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INANCES\ATENEA_ECOFIN\procediments\documents_xls\"/>
    </mc:Choice>
  </mc:AlternateContent>
  <xr:revisionPtr revIDLastSave="0" documentId="8_{E8FA2ACF-A920-43AA-85E6-8ED8AEEA7BE8}" xr6:coauthVersionLast="36" xr6:coauthVersionMax="36" xr10:uidLastSave="{00000000-0000-0000-0000-000000000000}"/>
  <bookViews>
    <workbookView xWindow="0" yWindow="0" windowWidth="23040" windowHeight="9060" tabRatio="785" xr2:uid="{00000000-000D-0000-FFFF-FFFF00000000}"/>
  </bookViews>
  <sheets>
    <sheet name="PENDENTS" sheetId="5" r:id="rId1"/>
    <sheet name="RESUM" sheetId="91" state="hidden" r:id="rId2"/>
    <sheet name="Nom Ceges" sheetId="22" state="hidden" r:id="rId3"/>
    <sheet name="Full2" sheetId="31" state="hidden" r:id="rId4"/>
  </sheets>
  <definedNames>
    <definedName name="_xlnm._FilterDatabase" localSheetId="0" hidden="1">PENDENTS!$A$1:$Y$549</definedName>
  </definedNames>
  <calcPr calcId="191029"/>
  <pivotCaches>
    <pivotCache cacheId="0" r:id="rId5"/>
  </pivotCaches>
</workbook>
</file>

<file path=xl/calcChain.xml><?xml version="1.0" encoding="utf-8"?>
<calcChain xmlns="http://schemas.openxmlformats.org/spreadsheetml/2006/main">
  <c r="I32" i="91" l="1"/>
  <c r="I36" i="91" s="1"/>
  <c r="H32" i="91"/>
  <c r="H36" i="91" s="1"/>
  <c r="G534" i="5"/>
  <c r="J529" i="5"/>
  <c r="J528" i="5"/>
  <c r="J527" i="5"/>
  <c r="J526" i="5"/>
  <c r="J525" i="5"/>
  <c r="J524" i="5"/>
  <c r="J523" i="5"/>
  <c r="J522" i="5"/>
  <c r="J521" i="5"/>
  <c r="J520" i="5"/>
  <c r="J519" i="5"/>
  <c r="J518" i="5"/>
  <c r="J517" i="5"/>
  <c r="J516" i="5"/>
  <c r="J515" i="5"/>
  <c r="J511" i="5"/>
  <c r="J507" i="5"/>
  <c r="J506" i="5"/>
  <c r="J505" i="5"/>
  <c r="J504" i="5"/>
  <c r="J503" i="5"/>
  <c r="J499" i="5"/>
  <c r="J498" i="5"/>
  <c r="J497" i="5"/>
  <c r="J496" i="5"/>
  <c r="J495" i="5"/>
  <c r="J491" i="5"/>
  <c r="J490" i="5"/>
  <c r="J489" i="5"/>
  <c r="J488" i="5"/>
  <c r="J487" i="5"/>
  <c r="J486" i="5"/>
  <c r="J485" i="5"/>
  <c r="J484" i="5"/>
  <c r="J483" i="5"/>
  <c r="J482" i="5"/>
  <c r="J481" i="5"/>
  <c r="J480" i="5"/>
  <c r="J479" i="5"/>
  <c r="J478" i="5"/>
  <c r="J477" i="5"/>
  <c r="J476" i="5"/>
  <c r="J475" i="5"/>
  <c r="J474" i="5"/>
  <c r="J473" i="5"/>
  <c r="J472" i="5"/>
  <c r="J471" i="5"/>
  <c r="J470" i="5"/>
  <c r="J469" i="5"/>
  <c r="J468" i="5"/>
  <c r="J467" i="5"/>
  <c r="J466" i="5"/>
  <c r="J465" i="5"/>
  <c r="J464" i="5"/>
  <c r="J463" i="5"/>
  <c r="J462" i="5"/>
  <c r="J461" i="5"/>
  <c r="J460" i="5"/>
  <c r="J459" i="5"/>
  <c r="J458" i="5"/>
  <c r="J457" i="5"/>
  <c r="J456" i="5"/>
  <c r="J455" i="5"/>
  <c r="J454" i="5"/>
  <c r="J453" i="5"/>
  <c r="J452" i="5"/>
  <c r="J451" i="5"/>
  <c r="J450" i="5"/>
  <c r="J449" i="5"/>
  <c r="J448" i="5"/>
  <c r="J447" i="5"/>
  <c r="J446" i="5"/>
  <c r="J445" i="5"/>
  <c r="J444" i="5"/>
  <c r="J443" i="5"/>
  <c r="J442" i="5"/>
  <c r="J441" i="5"/>
  <c r="J440" i="5"/>
  <c r="J436" i="5"/>
  <c r="J432" i="5"/>
  <c r="J431" i="5"/>
  <c r="J430" i="5"/>
  <c r="J429" i="5"/>
  <c r="J428" i="5"/>
  <c r="J427" i="5"/>
  <c r="J426" i="5"/>
  <c r="J425" i="5"/>
  <c r="J424" i="5"/>
  <c r="J423" i="5"/>
  <c r="J422" i="5"/>
  <c r="J421" i="5"/>
  <c r="J417" i="5"/>
  <c r="J416" i="5"/>
  <c r="J415" i="5"/>
  <c r="J414" i="5"/>
  <c r="J413" i="5"/>
  <c r="J412" i="5"/>
  <c r="J411" i="5"/>
  <c r="J410" i="5"/>
  <c r="J409" i="5"/>
  <c r="J408" i="5"/>
  <c r="J407" i="5"/>
  <c r="J406" i="5"/>
  <c r="J405" i="5"/>
  <c r="J404" i="5"/>
  <c r="J403" i="5"/>
  <c r="J402" i="5"/>
  <c r="J401" i="5"/>
  <c r="J400" i="5"/>
  <c r="J399" i="5"/>
  <c r="J398" i="5"/>
  <c r="J397" i="5"/>
  <c r="J396" i="5"/>
  <c r="J395" i="5"/>
  <c r="J394" i="5"/>
  <c r="J393" i="5"/>
  <c r="J392" i="5"/>
  <c r="J391" i="5"/>
  <c r="J390" i="5"/>
  <c r="J389" i="5"/>
  <c r="J388" i="5"/>
  <c r="J384" i="5"/>
  <c r="J383" i="5"/>
  <c r="J382" i="5"/>
  <c r="J381" i="5"/>
  <c r="J380" i="5"/>
  <c r="J379" i="5"/>
  <c r="J378" i="5"/>
  <c r="J377" i="5"/>
  <c r="J376" i="5"/>
  <c r="J375" i="5"/>
  <c r="J374" i="5"/>
  <c r="J370" i="5"/>
  <c r="J369" i="5"/>
  <c r="J368" i="5"/>
  <c r="J367" i="5"/>
  <c r="J366" i="5"/>
  <c r="J365" i="5"/>
  <c r="J364" i="5"/>
  <c r="J363" i="5"/>
  <c r="J362" i="5"/>
  <c r="J361" i="5"/>
  <c r="J357" i="5"/>
  <c r="J356" i="5"/>
  <c r="J355" i="5"/>
  <c r="J354" i="5"/>
  <c r="J353" i="5"/>
  <c r="J352" i="5"/>
  <c r="J351" i="5"/>
  <c r="J350" i="5"/>
  <c r="J349" i="5"/>
  <c r="J348" i="5"/>
  <c r="J347" i="5"/>
  <c r="J346" i="5"/>
  <c r="J345" i="5"/>
  <c r="J344" i="5"/>
  <c r="J343" i="5"/>
  <c r="J342" i="5"/>
  <c r="J341" i="5"/>
  <c r="J340" i="5"/>
  <c r="J339" i="5"/>
  <c r="J338" i="5"/>
  <c r="J337" i="5"/>
  <c r="J336" i="5"/>
  <c r="J335" i="5"/>
  <c r="J334" i="5"/>
  <c r="J333" i="5"/>
  <c r="J332" i="5"/>
  <c r="J331" i="5"/>
  <c r="J330" i="5"/>
  <c r="J329" i="5"/>
  <c r="J328" i="5"/>
  <c r="J327" i="5"/>
  <c r="J326" i="5"/>
  <c r="J325" i="5"/>
  <c r="J321" i="5"/>
  <c r="J320" i="5"/>
  <c r="J319" i="5"/>
  <c r="J318" i="5"/>
  <c r="J317" i="5"/>
  <c r="J316" i="5"/>
  <c r="J315" i="5"/>
  <c r="J314" i="5"/>
  <c r="J310" i="5"/>
  <c r="J309" i="5"/>
  <c r="J308" i="5"/>
  <c r="J307" i="5"/>
  <c r="J306" i="5"/>
  <c r="J305" i="5"/>
  <c r="J304" i="5"/>
  <c r="J303" i="5"/>
  <c r="J302" i="5"/>
  <c r="J301" i="5"/>
  <c r="J300" i="5"/>
  <c r="J299" i="5"/>
  <c r="J298" i="5"/>
  <c r="J297" i="5"/>
  <c r="J296" i="5"/>
  <c r="J295" i="5"/>
  <c r="J294" i="5"/>
  <c r="J293" i="5"/>
  <c r="J292" i="5"/>
  <c r="J291" i="5"/>
  <c r="J290" i="5"/>
  <c r="J289" i="5"/>
  <c r="J288" i="5"/>
  <c r="J287" i="5"/>
  <c r="J286" i="5"/>
  <c r="J285" i="5"/>
  <c r="J284" i="5"/>
  <c r="J283" i="5"/>
  <c r="J282" i="5"/>
  <c r="J281" i="5"/>
  <c r="J280" i="5"/>
  <c r="J279" i="5"/>
  <c r="J278" i="5"/>
  <c r="J277" i="5"/>
  <c r="J276" i="5"/>
  <c r="J275" i="5"/>
  <c r="J274" i="5"/>
  <c r="J273" i="5"/>
  <c r="J272" i="5"/>
  <c r="J271" i="5"/>
  <c r="J270" i="5"/>
  <c r="J269" i="5"/>
  <c r="J268" i="5"/>
  <c r="J267" i="5"/>
  <c r="J266" i="5"/>
  <c r="J265" i="5"/>
  <c r="J264" i="5"/>
  <c r="J263" i="5"/>
  <c r="J262" i="5"/>
  <c r="J261" i="5"/>
  <c r="J260" i="5"/>
  <c r="J259" i="5"/>
  <c r="J258" i="5"/>
  <c r="J257" i="5"/>
  <c r="J256" i="5"/>
  <c r="J255" i="5"/>
  <c r="J254" i="5"/>
  <c r="J253" i="5"/>
  <c r="J252" i="5"/>
  <c r="J251" i="5"/>
  <c r="J250" i="5"/>
  <c r="J249" i="5"/>
  <c r="J248" i="5"/>
  <c r="J247" i="5"/>
  <c r="J246" i="5"/>
  <c r="J245" i="5"/>
  <c r="J244" i="5"/>
  <c r="J243" i="5"/>
  <c r="J242" i="5"/>
  <c r="J241" i="5"/>
  <c r="J240" i="5"/>
  <c r="J239" i="5"/>
  <c r="J238" i="5"/>
  <c r="J237" i="5"/>
  <c r="J236" i="5"/>
  <c r="J235" i="5"/>
  <c r="J234" i="5"/>
  <c r="J233" i="5"/>
  <c r="J232" i="5"/>
  <c r="J231" i="5"/>
  <c r="J230" i="5"/>
  <c r="J229" i="5"/>
  <c r="J228" i="5"/>
  <c r="J227" i="5"/>
  <c r="L5" i="5" l="1"/>
  <c r="J5" i="5"/>
  <c r="H86" i="5" l="1"/>
  <c r="H5" i="5" s="1"/>
  <c r="D86" i="5"/>
  <c r="D5" i="5" s="1"/>
</calcChain>
</file>

<file path=xl/sharedStrings.xml><?xml version="1.0" encoding="utf-8"?>
<sst xmlns="http://schemas.openxmlformats.org/spreadsheetml/2006/main" count="5169" uniqueCount="2800">
  <si>
    <t>Exercici</t>
  </si>
  <si>
    <t>Creditor</t>
  </si>
  <si>
    <t>Import</t>
  </si>
  <si>
    <t>Document de compres</t>
  </si>
  <si>
    <t>Centre gestor</t>
  </si>
  <si>
    <t>2605CS02079000</t>
  </si>
  <si>
    <t>0</t>
  </si>
  <si>
    <t>F</t>
  </si>
  <si>
    <t>2625PS02085000</t>
  </si>
  <si>
    <t>2534DR00121000</t>
  </si>
  <si>
    <t>2565BI01974000</t>
  </si>
  <si>
    <t>2594FA00244000</t>
  </si>
  <si>
    <t>2515GH01966000</t>
  </si>
  <si>
    <t>2595FA02034000</t>
  </si>
  <si>
    <t>103178</t>
  </si>
  <si>
    <t>SERVICIOS MICROINFORMATICA, SA SEMI</t>
  </si>
  <si>
    <t>A25027145</t>
  </si>
  <si>
    <t>999Z00UB005000</t>
  </si>
  <si>
    <t>2635ED00305000</t>
  </si>
  <si>
    <t>2615OD00280000</t>
  </si>
  <si>
    <t>2515GH01968000</t>
  </si>
  <si>
    <t>2515GH00085000</t>
  </si>
  <si>
    <t>2565GE02064000</t>
  </si>
  <si>
    <t>385B0000012000</t>
  </si>
  <si>
    <t>2586MA01128000</t>
  </si>
  <si>
    <t>2614CS02095000</t>
  </si>
  <si>
    <t>2565GE02063000</t>
  </si>
  <si>
    <t>2635ED02024000</t>
  </si>
  <si>
    <t>2604CS02094000</t>
  </si>
  <si>
    <t>2535DR01992000</t>
  </si>
  <si>
    <t>2565BI01975000</t>
  </si>
  <si>
    <t>2576FI01676000</t>
  </si>
  <si>
    <t>2504BA00069000</t>
  </si>
  <si>
    <t>2625PS02084000</t>
  </si>
  <si>
    <t>2565BI01976000</t>
  </si>
  <si>
    <t>2625PS02086000</t>
  </si>
  <si>
    <t>2021</t>
  </si>
  <si>
    <t>2575QU02071222</t>
  </si>
  <si>
    <t>2575QU02072002</t>
  </si>
  <si>
    <t>2515GH01968002</t>
  </si>
  <si>
    <t>2655EC00146000</t>
  </si>
  <si>
    <t>2535DR00125000</t>
  </si>
  <si>
    <t>2615CS00885000</t>
  </si>
  <si>
    <t>2515GH00086000</t>
  </si>
  <si>
    <t>2576QU00227000</t>
  </si>
  <si>
    <t>2575QU00915000</t>
  </si>
  <si>
    <t>2615CS00279000</t>
  </si>
  <si>
    <t>100B0001201000</t>
  </si>
  <si>
    <t>2595FA02035000</t>
  </si>
  <si>
    <t>2595FA02035002</t>
  </si>
  <si>
    <t>2565BI00179000</t>
  </si>
  <si>
    <t>2515GH00083000</t>
  </si>
  <si>
    <t>2605ME00261000</t>
  </si>
  <si>
    <t>2515FO01930000</t>
  </si>
  <si>
    <t>2575QU02072000</t>
  </si>
  <si>
    <t>2535DR01991001</t>
  </si>
  <si>
    <t>2596FA01673000</t>
  </si>
  <si>
    <t>2576QU01675000</t>
  </si>
  <si>
    <t>2575QU02072001</t>
  </si>
  <si>
    <t>2595FA00247000</t>
  </si>
  <si>
    <t>2574QU00206000</t>
  </si>
  <si>
    <t>2565GE02063001</t>
  </si>
  <si>
    <t>2615CS00280001</t>
  </si>
  <si>
    <t>2574FI00205000</t>
  </si>
  <si>
    <t>2575QU02071000</t>
  </si>
  <si>
    <t>2615CS00877000</t>
  </si>
  <si>
    <t>2535DR01993000</t>
  </si>
  <si>
    <t>2575FI00213000</t>
  </si>
  <si>
    <t>2585MA02069000</t>
  </si>
  <si>
    <t>2565BI01973000</t>
  </si>
  <si>
    <t>2575QU02070000</t>
  </si>
  <si>
    <t>2575FI02052000</t>
  </si>
  <si>
    <t>2535DR01990000</t>
  </si>
  <si>
    <t>2595FA02036000</t>
  </si>
  <si>
    <t>2614IN00278000</t>
  </si>
  <si>
    <t>2514GH00081000</t>
  </si>
  <si>
    <t>2654EC00137000</t>
  </si>
  <si>
    <t>2635ED02022000</t>
  </si>
  <si>
    <t>2615CS00280000</t>
  </si>
  <si>
    <t>2574QU00206003</t>
  </si>
  <si>
    <t>2516GH00097000</t>
  </si>
  <si>
    <t>100B0000012000</t>
  </si>
  <si>
    <t>2595FA02037000</t>
  </si>
  <si>
    <t>2565BI01976003</t>
  </si>
  <si>
    <t>2625PS02084002</t>
  </si>
  <si>
    <t>2564BI00163000</t>
  </si>
  <si>
    <t>385B0001481000</t>
  </si>
  <si>
    <t>2655EC02010003</t>
  </si>
  <si>
    <t>2584MA00235000</t>
  </si>
  <si>
    <t>2655EC02010001</t>
  </si>
  <si>
    <t>2565BI01974002</t>
  </si>
  <si>
    <t>2526FL02181000</t>
  </si>
  <si>
    <t>2655EC02010000</t>
  </si>
  <si>
    <t>2565BI01975004</t>
  </si>
  <si>
    <t>2655EC02011002</t>
  </si>
  <si>
    <t>2655EC00142000</t>
  </si>
  <si>
    <t>2564GE00164000</t>
  </si>
  <si>
    <t>2524FL00103000</t>
  </si>
  <si>
    <t>2575FI00215000</t>
  </si>
  <si>
    <t>2614CS02096000</t>
  </si>
  <si>
    <t>2615CS00877001</t>
  </si>
  <si>
    <t>2535DR01991000</t>
  </si>
  <si>
    <t>2625PS00295000</t>
  </si>
  <si>
    <t>2565BI01975002</t>
  </si>
  <si>
    <t>2565BI01975003</t>
  </si>
  <si>
    <t>2565BI01975001</t>
  </si>
  <si>
    <t>999Z00UB003000</t>
  </si>
  <si>
    <t>100B0001870000</t>
  </si>
  <si>
    <t>2605CS02082000</t>
  </si>
  <si>
    <t>2565BI00177000</t>
  </si>
  <si>
    <t>2615CS00282000</t>
  </si>
  <si>
    <t>2575FI02053000</t>
  </si>
  <si>
    <t>2525FL01947000</t>
  </si>
  <si>
    <t>2595FA00247005</t>
  </si>
  <si>
    <t>2655EC02011000</t>
  </si>
  <si>
    <t>2515GH01967000</t>
  </si>
  <si>
    <t>2634ED01900000</t>
  </si>
  <si>
    <t>2635ED00307000</t>
  </si>
  <si>
    <t>2655EC02013000</t>
  </si>
  <si>
    <t>100B0001692000</t>
  </si>
  <si>
    <t>2644BB00319000</t>
  </si>
  <si>
    <t>2635ED00306000</t>
  </si>
  <si>
    <t>2655EC02010002</t>
  </si>
  <si>
    <t>2575QU02071111</t>
  </si>
  <si>
    <t>2614CS02097000</t>
  </si>
  <si>
    <t>2525FL01944000</t>
  </si>
  <si>
    <t>2525FL01945000</t>
  </si>
  <si>
    <t>2625PS02086001</t>
  </si>
  <si>
    <t>2596FA01673005</t>
  </si>
  <si>
    <t>2655EC02010004</t>
  </si>
  <si>
    <t>2656EC02157000</t>
  </si>
  <si>
    <t>2575FI00211000</t>
  </si>
  <si>
    <t>2525FL01946000</t>
  </si>
  <si>
    <t>2655EC02009000</t>
  </si>
  <si>
    <t>2575FI02051000</t>
  </si>
  <si>
    <t>2615ME00885000</t>
  </si>
  <si>
    <t>2565BI00165000</t>
  </si>
  <si>
    <t>2655EC02012000</t>
  </si>
  <si>
    <t>2565BI00171000</t>
  </si>
  <si>
    <t>2625PS02085001</t>
  </si>
  <si>
    <t>2575QU02070111</t>
  </si>
  <si>
    <t>2525FL01947003</t>
  </si>
  <si>
    <t>2575QU00221000</t>
  </si>
  <si>
    <t>100B0001817000</t>
  </si>
  <si>
    <t>380B0001692000</t>
  </si>
  <si>
    <t>2615CS00281000</t>
  </si>
  <si>
    <t>2516GH00096000</t>
  </si>
  <si>
    <t>2525FL01947002</t>
  </si>
  <si>
    <t>2645BB00320000</t>
  </si>
  <si>
    <t>100B0001833000</t>
  </si>
  <si>
    <t>2565BI01974001</t>
  </si>
  <si>
    <t>2535DR00129000</t>
  </si>
  <si>
    <t>100A0000002000</t>
  </si>
  <si>
    <t>2526FL00843000</t>
  </si>
  <si>
    <t>2624PS00290000</t>
  </si>
  <si>
    <t>2565BI01976002</t>
  </si>
  <si>
    <t>2625PS02086002</t>
  </si>
  <si>
    <t>2605CS02081000</t>
  </si>
  <si>
    <t>385B0002176000</t>
  </si>
  <si>
    <t>2614CS02083000</t>
  </si>
  <si>
    <t>380B0001584000</t>
  </si>
  <si>
    <t>380B0001870000</t>
  </si>
  <si>
    <t>2526FL00112000</t>
  </si>
  <si>
    <t>2024CS02093000</t>
  </si>
  <si>
    <t>2625PS02085002</t>
  </si>
  <si>
    <t>2625PS02084001</t>
  </si>
  <si>
    <t>2505BA01935000</t>
  </si>
  <si>
    <t>2515GH01968003</t>
  </si>
  <si>
    <t>2514FO00082000</t>
  </si>
  <si>
    <t>2505BA01936000</t>
  </si>
  <si>
    <t>2526FL00113000</t>
  </si>
  <si>
    <t>2526FL00114000</t>
  </si>
  <si>
    <t>2566BI00419000</t>
  </si>
  <si>
    <t>2566GE00197000</t>
  </si>
  <si>
    <t>2605CS02080000</t>
  </si>
  <si>
    <t>2595FA02036001</t>
  </si>
  <si>
    <t>2635ED02022030</t>
  </si>
  <si>
    <t>2635ED02023000</t>
  </si>
  <si>
    <t>2505BA01935023</t>
  </si>
  <si>
    <t>2525FL01947001</t>
  </si>
  <si>
    <t>2565GE02063002</t>
  </si>
  <si>
    <t>2525FL01947004</t>
  </si>
  <si>
    <t>2565BI01976001</t>
  </si>
  <si>
    <t>2566BI00195000</t>
  </si>
  <si>
    <t>2566BI00192000</t>
  </si>
  <si>
    <t>2606CS01704000</t>
  </si>
  <si>
    <t>2655EC02011001</t>
  </si>
  <si>
    <t>2575QU02070222</t>
  </si>
  <si>
    <t>2595FA02036002</t>
  </si>
  <si>
    <t>2595FA02037001</t>
  </si>
  <si>
    <t>2595FA02037002</t>
  </si>
  <si>
    <t>2595FA02037004</t>
  </si>
  <si>
    <t>2576QU01674000</t>
  </si>
  <si>
    <t>2504BA00069001</t>
  </si>
  <si>
    <t>2504BA00069002</t>
  </si>
  <si>
    <t>2604CS01778000</t>
  </si>
  <si>
    <t>2576FI01871000</t>
  </si>
  <si>
    <t>2566BI00191000</t>
  </si>
  <si>
    <t>100B0001584000</t>
  </si>
  <si>
    <t>100B0001481000</t>
  </si>
  <si>
    <t>G</t>
  </si>
  <si>
    <t>2535DR01991002</t>
  </si>
  <si>
    <t>2566BI00196000</t>
  </si>
  <si>
    <t>2595FA00247003</t>
  </si>
  <si>
    <t>2595FA00247002</t>
  </si>
  <si>
    <t>2525FL01944002</t>
  </si>
  <si>
    <t xml:space="preserve">INFORME ARTICLE 10.2 LLEI 25/2013 </t>
  </si>
  <si>
    <t>referència:</t>
  </si>
  <si>
    <t>de les</t>
  </si>
  <si>
    <r>
      <t xml:space="preserve">factures registrades </t>
    </r>
    <r>
      <rPr>
        <b/>
        <sz val="10"/>
        <rFont val="Arial"/>
        <family val="2"/>
      </rPr>
      <t>des de l'1 de gener de 2014</t>
    </r>
    <r>
      <rPr>
        <sz val="10"/>
        <rFont val="Arial"/>
        <family val="2"/>
      </rPr>
      <t xml:space="preserve"> per un import de </t>
    </r>
  </si>
  <si>
    <t>estan pendents d'imputar</t>
  </si>
  <si>
    <t>per un import de</t>
  </si>
  <si>
    <t>amb el següent detall per mesos:</t>
  </si>
  <si>
    <r>
      <t xml:space="preserve">registrades en el mes de </t>
    </r>
    <r>
      <rPr>
        <b/>
        <sz val="10"/>
        <rFont val="Arial"/>
        <family val="2"/>
      </rPr>
      <t>gener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</si>
  <si>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febrer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</si>
  <si>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 xml:space="preserve">març de 2014 </t>
    </r>
    <r>
      <rPr>
        <sz val="10"/>
        <rFont val="Arial"/>
        <family val="2"/>
      </rPr>
      <t xml:space="preserve"> per un import de</t>
    </r>
  </si>
  <si>
    <r>
      <t>registrades en el mes d'</t>
    </r>
    <r>
      <rPr>
        <b/>
        <sz val="10"/>
        <rFont val="Arial"/>
        <family val="2"/>
      </rPr>
      <t>abril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</si>
  <si>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maig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</si>
  <si>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juny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</si>
  <si>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juliol</t>
    </r>
    <r>
      <rPr>
        <sz val="10"/>
        <rFont val="Arial"/>
        <family val="2"/>
      </rPr>
      <t xml:space="preserve"> de 2014 per un import de</t>
    </r>
  </si>
  <si>
    <r>
      <t>registrades en el mes d'</t>
    </r>
    <r>
      <rPr>
        <b/>
        <sz val="10"/>
        <rFont val="Arial"/>
        <family val="2"/>
      </rPr>
      <t>agost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</si>
  <si>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 xml:space="preserve">setembre de 2014 </t>
    </r>
    <r>
      <rPr>
        <sz val="10"/>
        <rFont val="Arial"/>
        <family val="2"/>
      </rPr>
      <t xml:space="preserve"> per un import de</t>
    </r>
  </si>
  <si>
    <r>
      <t xml:space="preserve">registrades en el mes de </t>
    </r>
    <r>
      <rPr>
        <b/>
        <sz val="10"/>
        <rFont val="Arial"/>
        <family val="2"/>
      </rPr>
      <t xml:space="preserve">octubre de  2014 </t>
    </r>
    <r>
      <rPr>
        <sz val="10"/>
        <rFont val="Arial"/>
        <family val="2"/>
      </rPr>
      <t xml:space="preserve"> per un import de</t>
    </r>
  </si>
  <si>
    <r>
      <t xml:space="preserve">registrades en el mes de </t>
    </r>
    <r>
      <rPr>
        <b/>
        <sz val="10"/>
        <rFont val="Arial"/>
        <family val="2"/>
      </rPr>
      <t>novembre</t>
    </r>
    <r>
      <rPr>
        <sz val="10"/>
        <rFont val="Arial"/>
        <family val="2"/>
      </rPr>
      <t xml:space="preserve">  de 2014 per un import de</t>
    </r>
  </si>
  <si>
    <r>
      <t xml:space="preserve">registrades en el mes de </t>
    </r>
    <r>
      <rPr>
        <b/>
        <sz val="10"/>
        <rFont val="Arial"/>
        <family val="2"/>
      </rPr>
      <t>desembre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</si>
  <si>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gener de 2015</t>
    </r>
    <r>
      <rPr>
        <sz val="10"/>
        <rFont val="Arial"/>
        <family val="2"/>
      </rPr>
      <t xml:space="preserve"> per un import de</t>
    </r>
  </si>
  <si>
    <r>
      <t>registrades en el mes de febr</t>
    </r>
    <r>
      <rPr>
        <b/>
        <sz val="10"/>
        <rFont val="Arial"/>
        <family val="2"/>
      </rPr>
      <t>er  de 2015</t>
    </r>
    <r>
      <rPr>
        <sz val="10"/>
        <rFont val="Arial"/>
        <family val="2"/>
      </rPr>
      <t xml:space="preserve"> per un import de</t>
    </r>
  </si>
  <si>
    <r>
      <t>registrades en el mes de març</t>
    </r>
    <r>
      <rPr>
        <b/>
        <sz val="10"/>
        <rFont val="Arial"/>
        <family val="2"/>
      </rPr>
      <t xml:space="preserve"> de 2015</t>
    </r>
    <r>
      <rPr>
        <sz val="10"/>
        <rFont val="Arial"/>
        <family val="2"/>
      </rPr>
      <t xml:space="preserve"> per un import de</t>
    </r>
  </si>
  <si>
    <r>
      <t>registrades en el mes d'abril</t>
    </r>
    <r>
      <rPr>
        <b/>
        <sz val="10"/>
        <rFont val="Arial"/>
        <family val="2"/>
      </rPr>
      <t xml:space="preserve"> de 2015</t>
    </r>
    <r>
      <rPr>
        <sz val="10"/>
        <rFont val="Arial"/>
        <family val="2"/>
      </rPr>
      <t xml:space="preserve"> per un import de</t>
    </r>
  </si>
  <si>
    <r>
      <t>registrades en el mes de maig</t>
    </r>
    <r>
      <rPr>
        <b/>
        <sz val="10"/>
        <rFont val="Arial"/>
        <family val="2"/>
      </rPr>
      <t xml:space="preserve"> de 2015</t>
    </r>
    <r>
      <rPr>
        <sz val="10"/>
        <rFont val="Arial"/>
        <family val="2"/>
      </rPr>
      <t xml:space="preserve"> per un import de</t>
    </r>
  </si>
  <si>
    <t xml:space="preserve">de les </t>
  </si>
  <si>
    <r>
      <t xml:space="preserve">registrades en el mes de </t>
    </r>
    <r>
      <rPr>
        <b/>
        <sz val="10"/>
        <rFont val="Arial"/>
        <family val="2"/>
      </rPr>
      <t>juny de 2015</t>
    </r>
    <r>
      <rPr>
        <sz val="10"/>
        <rFont val="Arial"/>
        <family val="2"/>
      </rPr>
      <t xml:space="preserve"> per un import de</t>
    </r>
  </si>
  <si>
    <r>
      <t xml:space="preserve">registrades en el mes de </t>
    </r>
    <r>
      <rPr>
        <b/>
        <sz val="10"/>
        <rFont val="Arial"/>
        <family val="2"/>
      </rPr>
      <t>juliol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</si>
  <si>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d'agost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</si>
  <si>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setembre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</si>
  <si>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d'octubre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</si>
  <si>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novembre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</si>
  <si>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desembre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</si>
  <si>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gener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</si>
  <si>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febrer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</si>
  <si>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març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</si>
  <si>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d'abril de 2016</t>
    </r>
    <r>
      <rPr>
        <sz val="10"/>
        <rFont val="Arial"/>
        <family val="2"/>
      </rPr>
      <t xml:space="preserve"> per un import de</t>
    </r>
  </si>
  <si>
    <r>
      <t>registrades en el mes de</t>
    </r>
    <r>
      <rPr>
        <b/>
        <sz val="10"/>
        <rFont val="Arial"/>
        <family val="2"/>
      </rPr>
      <t xml:space="preserve"> maig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</si>
  <si>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juny de 2016</t>
    </r>
    <r>
      <rPr>
        <sz val="10"/>
        <rFont val="Arial"/>
        <family val="2"/>
      </rPr>
      <t xml:space="preserve"> per un import de</t>
    </r>
  </si>
  <si>
    <r>
      <t>registrades en el mes</t>
    </r>
    <r>
      <rPr>
        <b/>
        <sz val="10"/>
        <rFont val="Arial"/>
        <family val="2"/>
      </rPr>
      <t xml:space="preserve"> de juliol de 2016</t>
    </r>
    <r>
      <rPr>
        <sz val="10"/>
        <rFont val="Arial"/>
        <family val="2"/>
      </rPr>
      <t xml:space="preserve"> per un import de</t>
    </r>
  </si>
  <si>
    <r>
      <t xml:space="preserve">7.228,909,80 </t>
    </r>
    <r>
      <rPr>
        <b/>
        <sz val="10"/>
        <rFont val="Calibri"/>
        <family val="2"/>
      </rPr>
      <t>€</t>
    </r>
  </si>
  <si>
    <r>
      <t xml:space="preserve">registrades en el mes </t>
    </r>
    <r>
      <rPr>
        <b/>
        <sz val="10"/>
        <rFont val="Arial"/>
        <family val="2"/>
      </rPr>
      <t>d'agost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</si>
  <si>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setembre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</si>
  <si>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d'octubre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</si>
  <si>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novembre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</si>
  <si>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desembre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</si>
  <si>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gener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</si>
  <si>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febrer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</si>
  <si>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març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</si>
  <si>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d'abril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</si>
  <si>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maig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</si>
  <si>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juny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</si>
  <si>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juliol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</si>
  <si>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d'agost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</si>
  <si>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setembre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</si>
  <si>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d'octubre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</si>
  <si>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novembre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</si>
  <si>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desembre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</si>
  <si>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</si>
  <si>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</si>
  <si>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</si>
  <si>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d'abril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</si>
  <si>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</si>
  <si>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juny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</si>
  <si>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juliol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</si>
  <si>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</si>
  <si>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setembre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</si>
  <si>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d'octubre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</si>
  <si>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novembre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</si>
  <si>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desembre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</si>
  <si>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</si>
  <si>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</si>
  <si>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</si>
  <si>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d'abril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</si>
  <si>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</si>
  <si>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juny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</si>
  <si>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juliol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</si>
  <si>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</si>
  <si>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setembre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</si>
  <si>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d'octubre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</si>
  <si>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novembre 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</si>
  <si>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desembre 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</si>
  <si>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</si>
  <si>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</si>
  <si>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</si>
  <si>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d'abril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</si>
  <si>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</si>
  <si>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juny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</si>
  <si>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juliol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</si>
  <si>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</si>
  <si>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setembre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</si>
  <si>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octubre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</si>
  <si>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novembre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</si>
  <si>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desembre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</si>
  <si>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</si>
  <si>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</si>
  <si>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</si>
  <si>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abril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</si>
  <si>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</si>
  <si>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juny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</si>
  <si>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juliol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</si>
  <si>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</si>
  <si>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setembre de 2021 </t>
    </r>
    <r>
      <rPr>
        <sz val="10"/>
        <rFont val="Arial"/>
        <family val="2"/>
      </rPr>
      <t>per un import de</t>
    </r>
  </si>
  <si>
    <t>Nom proveïdor</t>
  </si>
  <si>
    <t>Núm.identif.fiscal</t>
  </si>
  <si>
    <t>Referència fra.</t>
  </si>
  <si>
    <t>Data factura</t>
  </si>
  <si>
    <t>Unitat</t>
  </si>
  <si>
    <t>Data d'entrada SAP</t>
  </si>
  <si>
    <t>Estat UB de la factura (1)</t>
  </si>
  <si>
    <t>Factures</t>
  </si>
  <si>
    <t>Import total</t>
  </si>
  <si>
    <r>
      <t xml:space="preserve">registrades en el mes </t>
    </r>
    <r>
      <rPr>
        <b/>
        <sz val="10"/>
        <rFont val="Arial"/>
        <family val="2"/>
      </rPr>
      <t xml:space="preserve">d'octubre de 2021 </t>
    </r>
    <r>
      <rPr>
        <sz val="10"/>
        <rFont val="Arial"/>
        <family val="2"/>
      </rPr>
      <t>per un import de</t>
    </r>
  </si>
  <si>
    <t>SECRETARIA RECTORAT</t>
  </si>
  <si>
    <t>Facultat de Belles Arts</t>
  </si>
  <si>
    <t>100100000040GN</t>
  </si>
  <si>
    <t xml:space="preserve">Facultat de Biologia </t>
  </si>
  <si>
    <t>RECTORAT</t>
  </si>
  <si>
    <t>100100000050GN</t>
  </si>
  <si>
    <t>RECTORAT GN</t>
  </si>
  <si>
    <t>Facultat de Dret</t>
  </si>
  <si>
    <t>U.GESTIÓ RECTORAT</t>
  </si>
  <si>
    <t>Facultat d'Economia i Empresa</t>
  </si>
  <si>
    <t>100100000060GN</t>
  </si>
  <si>
    <t>Facultat d'Educació</t>
  </si>
  <si>
    <t>GABINET DEL RECTORAT</t>
  </si>
  <si>
    <t>Facultat de Farmàcia i Ciències de l'Alimentació</t>
  </si>
  <si>
    <t>S.CAMPUS EX I INNOC</t>
  </si>
  <si>
    <t>Facultat de Filologia i Comunicació</t>
  </si>
  <si>
    <t>Factultat de Filosofia</t>
  </si>
  <si>
    <t>GEST.PROJ.GAB.RECT</t>
  </si>
  <si>
    <t>Facultat de Física</t>
  </si>
  <si>
    <t>100100015610GN</t>
  </si>
  <si>
    <t>Facultat de Geografia i Història</t>
  </si>
  <si>
    <t>SECRETARIA GENERAL</t>
  </si>
  <si>
    <t>Facultat d'Informació i Mitjans Audiovisuals</t>
  </si>
  <si>
    <t>100200000070GN</t>
  </si>
  <si>
    <t>Facultat de Matemàtiques i Informàtica</t>
  </si>
  <si>
    <t>VR RECERCA</t>
  </si>
  <si>
    <t>Facultat de Medicina i Ciències e la Salut</t>
  </si>
  <si>
    <t>100200000080GN</t>
  </si>
  <si>
    <t>VR RECERCA GN</t>
  </si>
  <si>
    <t>Medicina</t>
  </si>
  <si>
    <t>VR POL CIENTIFICA</t>
  </si>
  <si>
    <t>Infermeria</t>
  </si>
  <si>
    <t>VR POL DOC - ESC DOC</t>
  </si>
  <si>
    <t>Odontologia</t>
  </si>
  <si>
    <t>VR ESTUDIANTS P LING</t>
  </si>
  <si>
    <t>Facultat de Psicologia</t>
  </si>
  <si>
    <t>VR POL. DOCENT</t>
  </si>
  <si>
    <t>Facultat de Química</t>
  </si>
  <si>
    <t>VR PDI</t>
  </si>
  <si>
    <t>Escola de Doctorat</t>
  </si>
  <si>
    <t>100200009770GN</t>
  </si>
  <si>
    <t>VR PDI GN</t>
  </si>
  <si>
    <t>VR INNOVTRANSCONEIX</t>
  </si>
  <si>
    <t>VR REL. INTERNA I AD</t>
  </si>
  <si>
    <t>100200016840GN</t>
  </si>
  <si>
    <t>VR COMUNICACIO</t>
  </si>
  <si>
    <t>VR DOC.CONVERG.EUR.</t>
  </si>
  <si>
    <t>VR. D'ORGANITZ. PAS</t>
  </si>
  <si>
    <t>VR. D'ORG.PAS AC.SOC</t>
  </si>
  <si>
    <t>100200016880GN</t>
  </si>
  <si>
    <t>OF CONTROL INTERN.</t>
  </si>
  <si>
    <t>VR.ECONOMIA</t>
  </si>
  <si>
    <t>VR. ORDENACIÓ ACADÈM</t>
  </si>
  <si>
    <t>PROGRAMA MIF</t>
  </si>
  <si>
    <t>100200018280GN</t>
  </si>
  <si>
    <t>100200018450GN</t>
  </si>
  <si>
    <t>VR GRUP UB I TICS</t>
  </si>
  <si>
    <t>VR. DOCENCIA</t>
  </si>
  <si>
    <t>100200018490GN</t>
  </si>
  <si>
    <t>VR. DOCENCIA GN</t>
  </si>
  <si>
    <t>VR. ESTRUCTURES -GOV</t>
  </si>
  <si>
    <t>VR. ESTUDIANTS</t>
  </si>
  <si>
    <t>100200021040GN</t>
  </si>
  <si>
    <t>VR. ESTUDIANTS GN</t>
  </si>
  <si>
    <t>VR. ECONOMIA</t>
  </si>
  <si>
    <t>100200021050GN</t>
  </si>
  <si>
    <t>VR. ECONOMIA GN</t>
  </si>
  <si>
    <t>VR.TRANSF.DIGITAL</t>
  </si>
  <si>
    <t>100200021060GN</t>
  </si>
  <si>
    <t>VR.TRANSF.DIGITAL GN</t>
  </si>
  <si>
    <t>DIVULGACIO CIENTIFIC</t>
  </si>
  <si>
    <t>100200021470GN</t>
  </si>
  <si>
    <t>VR. DOCENCIA I ORD.A</t>
  </si>
  <si>
    <t>VR COMUNICACIÓ</t>
  </si>
  <si>
    <t>CONSELL SOCIAL</t>
  </si>
  <si>
    <t>100A00000020GN</t>
  </si>
  <si>
    <t>100A0001124000</t>
  </si>
  <si>
    <t>SINDIC DE GREUGES</t>
  </si>
  <si>
    <t>100A00011240GN</t>
  </si>
  <si>
    <t>SINDIC DE GREUGES GN</t>
  </si>
  <si>
    <t>CLAUSTRE DE DOCTORS</t>
  </si>
  <si>
    <t>100B00000120GN</t>
  </si>
  <si>
    <t>C.EST.INTERNACIONALS</t>
  </si>
  <si>
    <t>100B00012010GN</t>
  </si>
  <si>
    <t>SERVEIS JURÍDICS</t>
  </si>
  <si>
    <t>100B00014810GN</t>
  </si>
  <si>
    <t>SERVEIS JURÍDICS GN</t>
  </si>
  <si>
    <t>AGÈNCIA POLÍT I QUAL</t>
  </si>
  <si>
    <t>100B0001584001</t>
  </si>
  <si>
    <t>SAD (SERV.ACAD.DOC)</t>
  </si>
  <si>
    <t>100B0001584002</t>
  </si>
  <si>
    <t>SQR (SERV.QUAT.RECER</t>
  </si>
  <si>
    <t>100B00015840GN</t>
  </si>
  <si>
    <t>100B00016920GN</t>
  </si>
  <si>
    <t>100B0001735000</t>
  </si>
  <si>
    <t>ORGANITZACIÓQUALITAT</t>
  </si>
  <si>
    <t>100B00017350GN</t>
  </si>
  <si>
    <t>100B0001738000</t>
  </si>
  <si>
    <t>PLANIFICACIÓ ANÀLISI</t>
  </si>
  <si>
    <t>100B0001765000</t>
  </si>
  <si>
    <t>ARXIU I DOCUMENTACIÓ</t>
  </si>
  <si>
    <t>100B00017650GN</t>
  </si>
  <si>
    <t>UNITAT D'IGUALTAT</t>
  </si>
  <si>
    <t>100B00018170GN</t>
  </si>
  <si>
    <t>ESCOLA DE DOCTORAT</t>
  </si>
  <si>
    <t>100B0001833001</t>
  </si>
  <si>
    <t>100B00018330GN</t>
  </si>
  <si>
    <t>GAB.TÈC.RECTORAT</t>
  </si>
  <si>
    <t>100B00018700GN</t>
  </si>
  <si>
    <t>100C0001691000</t>
  </si>
  <si>
    <t>COMISSIONATS</t>
  </si>
  <si>
    <t>100C0001691001</t>
  </si>
  <si>
    <t>COM. SIST.INF.DOC.</t>
  </si>
  <si>
    <t>100C0001691002</t>
  </si>
  <si>
    <t>COM. PART,OCUP I E.S</t>
  </si>
  <si>
    <t>100C0001818000</t>
  </si>
  <si>
    <t>COM. DES.SOC.I ENV.</t>
  </si>
  <si>
    <t>100C0001819000</t>
  </si>
  <si>
    <t>COM.COORD.HOSPITAL.</t>
  </si>
  <si>
    <t>100C0001820000</t>
  </si>
  <si>
    <t>COM.GRUP UB</t>
  </si>
  <si>
    <t>100C0001847000</t>
  </si>
  <si>
    <t>COM.MULTILINGÜISME</t>
  </si>
  <si>
    <t>100C0001875000</t>
  </si>
  <si>
    <t>COM.PARC HUMANITATS</t>
  </si>
  <si>
    <t>ÀREA CIÈNCIES I ENG.</t>
  </si>
  <si>
    <t>2010000209900G</t>
  </si>
  <si>
    <t>201000020990GN</t>
  </si>
  <si>
    <t>FAC.MEDICINA I CC.SS</t>
  </si>
  <si>
    <t>2024CS020930GN</t>
  </si>
  <si>
    <t>C. BELLES ARTS</t>
  </si>
  <si>
    <t>ADM. BELLES ARTS</t>
  </si>
  <si>
    <t>ADM. BELLES ARTS MAN</t>
  </si>
  <si>
    <t>ADM. BBAA DOCTORATS</t>
  </si>
  <si>
    <t>250300000650GN</t>
  </si>
  <si>
    <t>ADM. BELLES ARTS GN</t>
  </si>
  <si>
    <t>SED BELLES ARTS</t>
  </si>
  <si>
    <t>OAG BELLES ARTS</t>
  </si>
  <si>
    <t>OR.ADM.BELLES ARTS</t>
  </si>
  <si>
    <t>250300000680GN</t>
  </si>
  <si>
    <t>F.BELLES ARTS</t>
  </si>
  <si>
    <t>TALLERS  BELLES ARTS</t>
  </si>
  <si>
    <t>SUBUNITAT  LAB-MEDIA</t>
  </si>
  <si>
    <t>2504BA00069003</t>
  </si>
  <si>
    <t>SUBUNITAT LAB-FOTO</t>
  </si>
  <si>
    <t>2504BA00069004</t>
  </si>
  <si>
    <t>PATRIM-ESTUDIANTS</t>
  </si>
  <si>
    <t>2504BA00069005</t>
  </si>
  <si>
    <t>2504BA000690GN</t>
  </si>
  <si>
    <t>F.BELLES ARTS GN</t>
  </si>
  <si>
    <t>2505BA00070000</t>
  </si>
  <si>
    <t>DP.PINTURA</t>
  </si>
  <si>
    <t>2505BA00070001</t>
  </si>
  <si>
    <t>SECCIO RESTAURACIO</t>
  </si>
  <si>
    <t>2505BA00070002</t>
  </si>
  <si>
    <t>SECCIO GRAVAT</t>
  </si>
  <si>
    <t>2505BA00070003</t>
  </si>
  <si>
    <t>SECCIO P1</t>
  </si>
  <si>
    <t>2505BA00070004</t>
  </si>
  <si>
    <t>SECCIO P2</t>
  </si>
  <si>
    <t>2505BA00070005</t>
  </si>
  <si>
    <t>SECCIO  P3</t>
  </si>
  <si>
    <t>2505BA00070006</t>
  </si>
  <si>
    <t>SECCIO P4</t>
  </si>
  <si>
    <t>2505BA00070007</t>
  </si>
  <si>
    <t>1R PINTURA</t>
  </si>
  <si>
    <t>2505BA00070008</t>
  </si>
  <si>
    <t>2N PINTURA</t>
  </si>
  <si>
    <t>2505BA00070009</t>
  </si>
  <si>
    <t>PROCEDIMENTS PICTORI</t>
  </si>
  <si>
    <t>2505BA00070010</t>
  </si>
  <si>
    <t>COMFERENCIES SAPC. P</t>
  </si>
  <si>
    <t>2505BA000700GN</t>
  </si>
  <si>
    <t>DP.PINTURA GN</t>
  </si>
  <si>
    <t>2505BA00071000</t>
  </si>
  <si>
    <t>DP.DIBUIX</t>
  </si>
  <si>
    <t>2505BA00071001</t>
  </si>
  <si>
    <t>SEMINARI ARTISTES</t>
  </si>
  <si>
    <t>2505BA000710GN</t>
  </si>
  <si>
    <t>2505BA00072000</t>
  </si>
  <si>
    <t>DP.ESCULTURA</t>
  </si>
  <si>
    <t>2505BA000720GN</t>
  </si>
  <si>
    <t>DP.ESCULTURA GN</t>
  </si>
  <si>
    <t>2505BA00073000</t>
  </si>
  <si>
    <t>DP.DISSENY I IMATGE</t>
  </si>
  <si>
    <t>2505BA000730GN</t>
  </si>
  <si>
    <t>DEP.D'ARTS VIS.i DIS</t>
  </si>
  <si>
    <t>2505BA01935001</t>
  </si>
  <si>
    <t>ART I CULTURA VISUAL</t>
  </si>
  <si>
    <t>2505BA01935002</t>
  </si>
  <si>
    <t>PRODUCCIONS D'ART CO</t>
  </si>
  <si>
    <t>2505BA01935003</t>
  </si>
  <si>
    <t>PROCESSOS ARTÍSTICS</t>
  </si>
  <si>
    <t>2505BA01935004</t>
  </si>
  <si>
    <t>DISSENY</t>
  </si>
  <si>
    <t>2505BA01935005</t>
  </si>
  <si>
    <t>FORA DE SECCIÓ</t>
  </si>
  <si>
    <t>2505BA01935006</t>
  </si>
  <si>
    <t>SAPC</t>
  </si>
  <si>
    <t>2505BA01935010</t>
  </si>
  <si>
    <t>HORIZON-FERNANDO H.</t>
  </si>
  <si>
    <t>2505BA01935013</t>
  </si>
  <si>
    <t>PAE subsecció PD</t>
  </si>
  <si>
    <t>2505BA01935020</t>
  </si>
  <si>
    <t>HORIZON-ANNA C.</t>
  </si>
  <si>
    <t>PAE subsecció GR</t>
  </si>
  <si>
    <t>2505BA019350GN</t>
  </si>
  <si>
    <t>DEP. A. RESTAU.CONSE</t>
  </si>
  <si>
    <t>2505BA019360GN</t>
  </si>
  <si>
    <t>2506BA00074000</t>
  </si>
  <si>
    <t>2506BA000740GN</t>
  </si>
  <si>
    <t>C.FILOSOF/GEOG/Hª</t>
  </si>
  <si>
    <t>ADM.FILOS/GEOGRA/Hª</t>
  </si>
  <si>
    <t>ADM.FILOS/GEO/Hª MAN</t>
  </si>
  <si>
    <t>251300000760GN</t>
  </si>
  <si>
    <t>SED GEOGRAFIA/Hª</t>
  </si>
  <si>
    <t>SED FILOSOFIA</t>
  </si>
  <si>
    <t>OAG FIL GEOGRAFIA Hª</t>
  </si>
  <si>
    <t>OR.ADM.FI/GEOGRAF/Hª</t>
  </si>
  <si>
    <t>LLOGUER ESPAIS G-HA</t>
  </si>
  <si>
    <t>251300017670GN</t>
  </si>
  <si>
    <t>LLOGUER ESPAIS G-HA_</t>
  </si>
  <si>
    <t>ESPAIS GEO I HIST</t>
  </si>
  <si>
    <t>ESPAIS FILOSOFIA</t>
  </si>
  <si>
    <t>F.FILOSOFIA</t>
  </si>
  <si>
    <t>2514FO00082001</t>
  </si>
  <si>
    <t>2514FO000820GN</t>
  </si>
  <si>
    <t>F.FILOSOFIA GN</t>
  </si>
  <si>
    <t>F.GEOGRAFIA Hª</t>
  </si>
  <si>
    <t>2514GH00081001</t>
  </si>
  <si>
    <t>2514GH000810GN</t>
  </si>
  <si>
    <t>F.GEOGRAFIA Hª GN</t>
  </si>
  <si>
    <t>2515FO00091000</t>
  </si>
  <si>
    <t>DP.LÒGICA.Hª.FILOS.C</t>
  </si>
  <si>
    <t>2515FO00092000</t>
  </si>
  <si>
    <t>DP.H FILOS.ESTÈ.F.C</t>
  </si>
  <si>
    <t>2515FO00093000</t>
  </si>
  <si>
    <t>DP.FILOSOFIA TEO.PRÀ</t>
  </si>
  <si>
    <t>DEPT. FILOSOFIA</t>
  </si>
  <si>
    <t>2515FO019300GN</t>
  </si>
  <si>
    <t>DEPT. FILOSOFIA GN</t>
  </si>
  <si>
    <t>DP.HISTÒRIA DE L'ART</t>
  </si>
  <si>
    <t>2515GH000830GN</t>
  </si>
  <si>
    <t>2515GH00084000</t>
  </si>
  <si>
    <t>DP.PREHISTÒRIA.Hª.AA</t>
  </si>
  <si>
    <t>2515GH00084001</t>
  </si>
  <si>
    <t>2515GH00084002</t>
  </si>
  <si>
    <t>2515GH000840GN</t>
  </si>
  <si>
    <t>DP.H MEDIE.PALEOG.D</t>
  </si>
  <si>
    <t>DP.H MODERNA</t>
  </si>
  <si>
    <t>2515GH00087000</t>
  </si>
  <si>
    <t>DP.H CONTEMPORÀNIA</t>
  </si>
  <si>
    <t>2515GH00088000</t>
  </si>
  <si>
    <t>DP.ANTRO.CULT.H. A.A</t>
  </si>
  <si>
    <t>2515GH00088001</t>
  </si>
  <si>
    <t>2515GH00088002</t>
  </si>
  <si>
    <t>2515GH00089000</t>
  </si>
  <si>
    <t>DP.GEOG.FÍS.AN.REGI.</t>
  </si>
  <si>
    <t>2515GH00090000</t>
  </si>
  <si>
    <t>DP.GEOGRAFIA HUMANA</t>
  </si>
  <si>
    <t>DEP. DE GEOGRAFIA</t>
  </si>
  <si>
    <t>2515GH019660GN</t>
  </si>
  <si>
    <t>DEP. DE GEOGRAFIA GN</t>
  </si>
  <si>
    <t>DEP. ANTROPOL.SOCIAL</t>
  </si>
  <si>
    <t>2515GH019670GN</t>
  </si>
  <si>
    <t>DEP. HISTORIA I ARQU</t>
  </si>
  <si>
    <t>2515GH01968001</t>
  </si>
  <si>
    <t>DEP. HISTÒRIA I ARQU</t>
  </si>
  <si>
    <t>2515GH01968004</t>
  </si>
  <si>
    <t>2515GH019680GN</t>
  </si>
  <si>
    <t>2516GH00095000</t>
  </si>
  <si>
    <t>DUODA, CR DONES</t>
  </si>
  <si>
    <t>2516GH000950GN</t>
  </si>
  <si>
    <t>DUODA, CR DONES GN</t>
  </si>
  <si>
    <t>CEHI</t>
  </si>
  <si>
    <t>2516GH000960GN</t>
  </si>
  <si>
    <t>CEHI GN</t>
  </si>
  <si>
    <t>SERV.LAB.PAISAT</t>
  </si>
  <si>
    <t>2516GH000970GN</t>
  </si>
  <si>
    <t>SERV.LAB.PAISAT. GN</t>
  </si>
  <si>
    <t>2516GH01674000</t>
  </si>
  <si>
    <t>INST. RECERCA AIGUA</t>
  </si>
  <si>
    <t>2516GH016740GN</t>
  </si>
  <si>
    <t>INS.RECERCA AIGUA GN</t>
  </si>
  <si>
    <t>2516GH01698000</t>
  </si>
  <si>
    <t>INST.ES.DONES GÈNERE</t>
  </si>
  <si>
    <t>2516GH016980GN</t>
  </si>
  <si>
    <t>2516GH01699000</t>
  </si>
  <si>
    <t>INST REC CULT MEDIEV</t>
  </si>
  <si>
    <t>2516GH016990GN</t>
  </si>
  <si>
    <t>C. FILOLOGIA I COMUN</t>
  </si>
  <si>
    <t>ADM. FILOLOGIA I COM</t>
  </si>
  <si>
    <t>ADM. FILOLOGIA MANT</t>
  </si>
  <si>
    <t>252300000990GN</t>
  </si>
  <si>
    <t>SED FILOLOGIA I COM.</t>
  </si>
  <si>
    <t>OAG FILOLOGIA I COM.</t>
  </si>
  <si>
    <t>OR.ADM.FILOLOGIA</t>
  </si>
  <si>
    <t>F.FILOLOGIA I COMUNI</t>
  </si>
  <si>
    <t>2524FL001030GN</t>
  </si>
  <si>
    <t>F.FILOLOGIA I COM.GN</t>
  </si>
  <si>
    <t>2525FL00104000</t>
  </si>
  <si>
    <t>DP.FILOL. LLATINA</t>
  </si>
  <si>
    <t>2525FL00105000</t>
  </si>
  <si>
    <t>DP.FILOL. GREGA</t>
  </si>
  <si>
    <t>2525FL00106000</t>
  </si>
  <si>
    <t>DP.FILOL.SEMÍTICA</t>
  </si>
  <si>
    <t>2525FL00106001</t>
  </si>
  <si>
    <t>SECCIÓ D'ÁRAB</t>
  </si>
  <si>
    <t>2525FL00106002</t>
  </si>
  <si>
    <t>Secció d'Hebreu</t>
  </si>
  <si>
    <t>2525FL00107000</t>
  </si>
  <si>
    <t>DP.FILOL. HISPÀNICA</t>
  </si>
  <si>
    <t>2525FL00108000</t>
  </si>
  <si>
    <t>DP.FILOL.CATALANA</t>
  </si>
  <si>
    <t>2525FL00109000</t>
  </si>
  <si>
    <t>DP.FILOL.ROMÀNICA</t>
  </si>
  <si>
    <t>2525FL00110000</t>
  </si>
  <si>
    <t>DP.FILOL.ANGLES.ALEM</t>
  </si>
  <si>
    <t>2525FL00111000</t>
  </si>
  <si>
    <t>DP.LINGÜÍSTICA GRAL.</t>
  </si>
  <si>
    <t>DEP.LLENG I LIT. MOD</t>
  </si>
  <si>
    <t>2525FL01944001</t>
  </si>
  <si>
    <t>FRANCES ITALIA GALLE</t>
  </si>
  <si>
    <t>ESTUDIS GERMÀNICS</t>
  </si>
  <si>
    <t>2525FL01944003</t>
  </si>
  <si>
    <t>ESTUDIS ESLAUS</t>
  </si>
  <si>
    <t>2525FL019440GN</t>
  </si>
  <si>
    <t>DEP.FIL.CATALANA I L</t>
  </si>
  <si>
    <t>2525FL019450GN</t>
  </si>
  <si>
    <t>DEP.FIL.HISPANICA,T.</t>
  </si>
  <si>
    <t>2525FL019460GN</t>
  </si>
  <si>
    <t>DEP. FIL.CLÀS.ROM.SE</t>
  </si>
  <si>
    <t>FILOLOGIA LLATINA</t>
  </si>
  <si>
    <t>FILOLOGIA GREGA</t>
  </si>
  <si>
    <t>FILOLOGIA ARAB</t>
  </si>
  <si>
    <t>FILOLOGIA HEBREA</t>
  </si>
  <si>
    <t>2525FL01947005</t>
  </si>
  <si>
    <t>FILOLOGIA ROMANICA</t>
  </si>
  <si>
    <t>2525FL019470GN</t>
  </si>
  <si>
    <t>OBS.ESTS AUSTRALIANS</t>
  </si>
  <si>
    <t>252600017700GN</t>
  </si>
  <si>
    <t>CEN.SOCIOLING.COMUN.</t>
  </si>
  <si>
    <t>2526FL001120GN</t>
  </si>
  <si>
    <t>SERV TEC LINGÜÍSTICA</t>
  </si>
  <si>
    <t>2526FL001130GN</t>
  </si>
  <si>
    <t>SERV.FONÈTICA</t>
  </si>
  <si>
    <t>2526FL001140GN</t>
  </si>
  <si>
    <t>SERV.FONÈTICA GN</t>
  </si>
  <si>
    <t>2526FL00115000</t>
  </si>
  <si>
    <t>SERV.TRAC.TEXT.CATAL</t>
  </si>
  <si>
    <t>2526FL001150GN</t>
  </si>
  <si>
    <t>INST.PRÒXIM ORIENT</t>
  </si>
  <si>
    <t>2526FL008430GN</t>
  </si>
  <si>
    <t>2526FL01699000</t>
  </si>
  <si>
    <t>IRCVM</t>
  </si>
  <si>
    <t>2526FL016990GN</t>
  </si>
  <si>
    <t>IRCVM GN</t>
  </si>
  <si>
    <t>2526FL01707000</t>
  </si>
  <si>
    <t>C.DOC.RAMON LLULL</t>
  </si>
  <si>
    <t>2526FL017070GN</t>
  </si>
  <si>
    <t>C.DOC.RAMON LLULL GN</t>
  </si>
  <si>
    <t>CR. ADHUC</t>
  </si>
  <si>
    <t>2526FL021810GN</t>
  </si>
  <si>
    <t>CR. ADHUC GN</t>
  </si>
  <si>
    <t>C. DRET</t>
  </si>
  <si>
    <t>ADM. DRET</t>
  </si>
  <si>
    <t>ADM. DRET MANT</t>
  </si>
  <si>
    <t>253300001170GN</t>
  </si>
  <si>
    <t>ADM. DRET GN</t>
  </si>
  <si>
    <t>SED DRET</t>
  </si>
  <si>
    <t>OAG DRET</t>
  </si>
  <si>
    <t>OR.ADM.DRET</t>
  </si>
  <si>
    <t>F.DRET</t>
  </si>
  <si>
    <t>2534DR001210GN</t>
  </si>
  <si>
    <t>F.DRET GN</t>
  </si>
  <si>
    <t>2534RL00122000</t>
  </si>
  <si>
    <t>RELACIONS LABORALS</t>
  </si>
  <si>
    <t>2534RL001220GN</t>
  </si>
  <si>
    <t>2535DR00123000</t>
  </si>
  <si>
    <t>DP.DRET CIVIL</t>
  </si>
  <si>
    <t>2535DR00124000</t>
  </si>
  <si>
    <t>DP.DRET ADMI.PROCES.</t>
  </si>
  <si>
    <t>DP.DRET MERC.TREB.SS</t>
  </si>
  <si>
    <t>2535DR00126000</t>
  </si>
  <si>
    <t>DP.DRET CONSTI.C.POL</t>
  </si>
  <si>
    <t>2535DR00127000</t>
  </si>
  <si>
    <t>DP.DRET PENAL CIÈN P</t>
  </si>
  <si>
    <t>2535DR00128000</t>
  </si>
  <si>
    <t>DP.DRET ECONO.INTER.</t>
  </si>
  <si>
    <t>DP.H DRET.ROMÀ ECLE</t>
  </si>
  <si>
    <t>2535DR001290GN</t>
  </si>
  <si>
    <t>2535DR00141000</t>
  </si>
  <si>
    <t>DP.ECONO.POLÍ.H.P.DF</t>
  </si>
  <si>
    <t>2535DR00910000</t>
  </si>
  <si>
    <t>DP.DRET FINANCER TRI</t>
  </si>
  <si>
    <t>2535DR00910001</t>
  </si>
  <si>
    <t>2535DR00910002</t>
  </si>
  <si>
    <t>Economia i Empresa</t>
  </si>
  <si>
    <t>2535DR00910003</t>
  </si>
  <si>
    <t>Facultat de RRLL</t>
  </si>
  <si>
    <t>DEP. DRET PRIVAT</t>
  </si>
  <si>
    <t>2535DR01990001</t>
  </si>
  <si>
    <t>DRET CIVIL</t>
  </si>
  <si>
    <t>2535DR01990002</t>
  </si>
  <si>
    <t>DRET INTERN. PRIVAT</t>
  </si>
  <si>
    <t>2535DR01990003</t>
  </si>
  <si>
    <t>2535DR01990004</t>
  </si>
  <si>
    <t>2535DR019900GN</t>
  </si>
  <si>
    <t>DEP. DRET PRIVAT GN</t>
  </si>
  <si>
    <t>DEP. DRET ADTIU, PRO</t>
  </si>
  <si>
    <t>Dret Adm. i Dret Pro</t>
  </si>
  <si>
    <t>Dret Financer Tribut</t>
  </si>
  <si>
    <t>2535DR019910GN</t>
  </si>
  <si>
    <t>DEP.C.POL.DRET CONST</t>
  </si>
  <si>
    <t>2535DR019920GN</t>
  </si>
  <si>
    <t>DEP. DRET PENAL, CRI</t>
  </si>
  <si>
    <t>2535DR01993001</t>
  </si>
  <si>
    <t>INTERNACIONAL PUBLIC</t>
  </si>
  <si>
    <t>2535DR01993002</t>
  </si>
  <si>
    <t>PENAL I CRIMINOLOGIA</t>
  </si>
  <si>
    <t>2535DR019930GN</t>
  </si>
  <si>
    <t>BIBLI.NACIONS UNIDES</t>
  </si>
  <si>
    <t>253600006030GN</t>
  </si>
  <si>
    <t>2536DR00130000</t>
  </si>
  <si>
    <t>CR OBSERV.BIOÈTICA D</t>
  </si>
  <si>
    <t>2536DR001300GN</t>
  </si>
  <si>
    <t>2536DR00131000</t>
  </si>
  <si>
    <t>CR OBSER.S.PENAL D.H</t>
  </si>
  <si>
    <t>2536DR001310GN</t>
  </si>
  <si>
    <t>2536DR00601000</t>
  </si>
  <si>
    <t>OBSERV.GLOBALITZACIÓ</t>
  </si>
  <si>
    <t>2536DR006010GN</t>
  </si>
  <si>
    <t>2536DR01674000</t>
  </si>
  <si>
    <t>2536DR01829000</t>
  </si>
  <si>
    <t>INST. DE DRET PÚBLIC</t>
  </si>
  <si>
    <t>2536DR018290GN</t>
  </si>
  <si>
    <t>C. BIOLOGIA/CC TERRA</t>
  </si>
  <si>
    <t>ADM. BIOLOGIA/CC TER</t>
  </si>
  <si>
    <t>ADM. BIOL/CC T. MANT</t>
  </si>
  <si>
    <t>256300001580GN</t>
  </si>
  <si>
    <t>SED BIOLOGIA</t>
  </si>
  <si>
    <t>SED CC TERRA</t>
  </si>
  <si>
    <t>OAG BIOLOGIA CC.TERR</t>
  </si>
  <si>
    <t>AT.A L'INV. BIO-CC T</t>
  </si>
  <si>
    <t>F.BIOLOGIA</t>
  </si>
  <si>
    <t>2564BI001630GN</t>
  </si>
  <si>
    <t>F.BIOLOGIA GN</t>
  </si>
  <si>
    <t>2564BI01788000</t>
  </si>
  <si>
    <t>AULA MAGNA BIOLOGIA</t>
  </si>
  <si>
    <t>F.CC.TERRA</t>
  </si>
  <si>
    <t>2564GE00164001</t>
  </si>
  <si>
    <t>Revista Geològica Ac</t>
  </si>
  <si>
    <t>2564GE001640GN</t>
  </si>
  <si>
    <t>F.CC.TERRA GN</t>
  </si>
  <si>
    <t>2564GE01789000</t>
  </si>
  <si>
    <t>AULA MAGNA CC.TERRA</t>
  </si>
  <si>
    <t>DP.BIOLOGIA ANIMAL</t>
  </si>
  <si>
    <t>2565BI00165001</t>
  </si>
  <si>
    <t>joaquim gosalbez</t>
  </si>
  <si>
    <t>2565BI00165002</t>
  </si>
  <si>
    <t>SGR2014 M.J.LOPEZ FU</t>
  </si>
  <si>
    <t>2565BI00165003</t>
  </si>
  <si>
    <t>SGR2014 GOSALBEZ</t>
  </si>
  <si>
    <t>2565BI00167000</t>
  </si>
  <si>
    <t>DP.BIOLOGIA VEGETAL</t>
  </si>
  <si>
    <t>2565BI00167001</t>
  </si>
  <si>
    <t>FISIOLOGIA VEGETAL</t>
  </si>
  <si>
    <t>2565BI00167002</t>
  </si>
  <si>
    <t>BOTÀNICA</t>
  </si>
  <si>
    <t>2565BI00169000</t>
  </si>
  <si>
    <t>DP.MICROBIOLOGIA</t>
  </si>
  <si>
    <t>DP.GENÈTICA</t>
  </si>
  <si>
    <t>2565BI00173000</t>
  </si>
  <si>
    <t>DP.ECOLOGIA</t>
  </si>
  <si>
    <t>2565BI00175000</t>
  </si>
  <si>
    <t>DP.BIOQ/BIO.MOLBIOL)</t>
  </si>
  <si>
    <t>DP.ESTADÍSTICA</t>
  </si>
  <si>
    <t>DP.BIOLOGIA CEL·LULA</t>
  </si>
  <si>
    <t>2565BI00181000</t>
  </si>
  <si>
    <t>DP.FISIOLOGIA IMMUNO</t>
  </si>
  <si>
    <t>DEP.BIOQUIM. BIOMEDI</t>
  </si>
  <si>
    <t>2565BI01973001</t>
  </si>
  <si>
    <t>ASC - GRUP RECERCA</t>
  </si>
  <si>
    <t>2565BI01973002</t>
  </si>
  <si>
    <t>BQI - GRUP RECERCA</t>
  </si>
  <si>
    <t>2565BI01973003</t>
  </si>
  <si>
    <t>CAN - GRUP RECERCA</t>
  </si>
  <si>
    <t>2565BI01973004</t>
  </si>
  <si>
    <t>EE - GRUP DE RECERCA</t>
  </si>
  <si>
    <t>2565BI01973005</t>
  </si>
  <si>
    <t>EGF - GRUP RECERCA</t>
  </si>
  <si>
    <t>2565BI01973006</t>
  </si>
  <si>
    <t>GMP - GRUP RECERCA</t>
  </si>
  <si>
    <t>2565BI01973007</t>
  </si>
  <si>
    <t>INS - GRUP RECERCA</t>
  </si>
  <si>
    <t>2565BI01973008</t>
  </si>
  <si>
    <t>LPL - GRUP RECERCA</t>
  </si>
  <si>
    <t>2565BI01973009</t>
  </si>
  <si>
    <t>MP - GRUP DE RECERCA</t>
  </si>
  <si>
    <t>2565BI01973010</t>
  </si>
  <si>
    <t>NBM - GRUP RECERCA</t>
  </si>
  <si>
    <t>2565BI01973011</t>
  </si>
  <si>
    <t>NEC - GRUP RECERCA</t>
  </si>
  <si>
    <t>2565BI01973012</t>
  </si>
  <si>
    <t>NO - GRUP DE RECERCA</t>
  </si>
  <si>
    <t>2565BI01973013</t>
  </si>
  <si>
    <t>NR - GRUP DE RECERCA</t>
  </si>
  <si>
    <t>2565BI01973014</t>
  </si>
  <si>
    <t>RMP - GRUP RECERCA</t>
  </si>
  <si>
    <t>2565BI01973015</t>
  </si>
  <si>
    <t>RST - GRUP RECERCA</t>
  </si>
  <si>
    <t>2565BI01973016</t>
  </si>
  <si>
    <t>TAM - GRUP RECERCA</t>
  </si>
  <si>
    <t>2565BI01973017</t>
  </si>
  <si>
    <t>TVF - GRUP RECERCA</t>
  </si>
  <si>
    <t>2565BI01973018</t>
  </si>
  <si>
    <t>BAC - PRACTIQ.LABOR.</t>
  </si>
  <si>
    <t>2565BI01973019</t>
  </si>
  <si>
    <t>BIO II ANALISI -PRAC</t>
  </si>
  <si>
    <t>2565BI01973020</t>
  </si>
  <si>
    <t>BIO II QUIMICA -PRAC</t>
  </si>
  <si>
    <t>2565BI01973021</t>
  </si>
  <si>
    <t>BQ ESTRUCTURAL -PRAC</t>
  </si>
  <si>
    <t>2565BI01973022</t>
  </si>
  <si>
    <t>BQ.INDUS/MICRO - PRA</t>
  </si>
  <si>
    <t>2565BI01973023</t>
  </si>
  <si>
    <t>BQ.METABOLICA/METABO</t>
  </si>
  <si>
    <t>2565BI01973024</t>
  </si>
  <si>
    <t>LAB II.BQ -PRAC.LAB.</t>
  </si>
  <si>
    <t>2565BI01973025</t>
  </si>
  <si>
    <t>LAB III. GENETICA</t>
  </si>
  <si>
    <t>2565BI01973026</t>
  </si>
  <si>
    <t>LAB IV. BQ - PRAC.LA</t>
  </si>
  <si>
    <t>2565BI01973027</t>
  </si>
  <si>
    <t>NO - PRACTIQ.LABOR.</t>
  </si>
  <si>
    <t>2565BI01973028</t>
  </si>
  <si>
    <t>TECNIQUES I BM</t>
  </si>
  <si>
    <t>2565BI01973029</t>
  </si>
  <si>
    <t>TERAPIA CEL·LULAR</t>
  </si>
  <si>
    <t>2565BI01973030</t>
  </si>
  <si>
    <t>TOXICOLOGIA</t>
  </si>
  <si>
    <t>2565BI01973031</t>
  </si>
  <si>
    <t>2565BI01973032</t>
  </si>
  <si>
    <t>2565BI019730GN</t>
  </si>
  <si>
    <t>DEP.BIO.CEL. FIS. IM</t>
  </si>
  <si>
    <t>SECCIO BIO.CEL·LULAR</t>
  </si>
  <si>
    <t>SECCIO DE FISIOLOGIA</t>
  </si>
  <si>
    <t>2565BI01974003</t>
  </si>
  <si>
    <t>SECCIO D'IMMUNOLOGIA</t>
  </si>
  <si>
    <t>2565BI019740GN</t>
  </si>
  <si>
    <t>DEP. BIO. EVOL. ECO.</t>
  </si>
  <si>
    <t>ZOOLOGIA I ANT.BIOL</t>
  </si>
  <si>
    <t>BOTANICA I MICOLOGIA</t>
  </si>
  <si>
    <t>ECOLOGIA</t>
  </si>
  <si>
    <t>2565BI01975005</t>
  </si>
  <si>
    <t>GENERAL</t>
  </si>
  <si>
    <t>2565BI019750GN</t>
  </si>
  <si>
    <t>DEP. GENÈTICA, MICRO</t>
  </si>
  <si>
    <t>2565BI01976004</t>
  </si>
  <si>
    <t>2565BI019760GN</t>
  </si>
  <si>
    <t>2565GE00183000</t>
  </si>
  <si>
    <t>DP.CRISTAL.MINER.D.M</t>
  </si>
  <si>
    <t>2565GE00185000</t>
  </si>
  <si>
    <t>DP.GEOQUÍ.PETROLO.PG</t>
  </si>
  <si>
    <t>2565GE00187000</t>
  </si>
  <si>
    <t>DP.ESTRATI.PALEON.GM</t>
  </si>
  <si>
    <t>2565GE00187001</t>
  </si>
  <si>
    <t>LAB.XRF CORE-SCANNER</t>
  </si>
  <si>
    <t>2565GE00189000</t>
  </si>
  <si>
    <t>DP.GEODINÀMICA.GEOFÍ</t>
  </si>
  <si>
    <t>2565GE0018900A</t>
  </si>
  <si>
    <t>DEP. MINERALOGIA,P.</t>
  </si>
  <si>
    <t>SECCIÓ DE GEOQUÍMICA</t>
  </si>
  <si>
    <t>SECCIÓ CRISTAL·LOGRA</t>
  </si>
  <si>
    <t>2565GE020630GN</t>
  </si>
  <si>
    <t>DEP. DINÀMICA TERRA</t>
  </si>
  <si>
    <t>2565GE02064009</t>
  </si>
  <si>
    <t>SUBUNITAT TERRA</t>
  </si>
  <si>
    <t>2565GE020640GN</t>
  </si>
  <si>
    <t>INSTITUT BIOMEDICINA</t>
  </si>
  <si>
    <t>256600016800GN</t>
  </si>
  <si>
    <t>CR BIODIVERSITAT VEG</t>
  </si>
  <si>
    <t>256600017720GN</t>
  </si>
  <si>
    <t>CR BIODIVERSITAT ANI</t>
  </si>
  <si>
    <t>2566BI001910GN</t>
  </si>
  <si>
    <t>SERV.HERBARI</t>
  </si>
  <si>
    <t>2566BI001920GN</t>
  </si>
  <si>
    <t>SERV.HERBARI GN</t>
  </si>
  <si>
    <t>2566BI00193000</t>
  </si>
  <si>
    <t>SERV.CAMPS EXPERIMEN</t>
  </si>
  <si>
    <t>2566BI001930GN</t>
  </si>
  <si>
    <t>2566BI00194000</t>
  </si>
  <si>
    <t>SERV.ESTERILITZACIÓ</t>
  </si>
  <si>
    <t>2566BI001940GN</t>
  </si>
  <si>
    <t>SERV.CULTIUS CEL·LUL</t>
  </si>
  <si>
    <t>2566BI001950GN</t>
  </si>
  <si>
    <t>SERV.FERMENTACIÓ</t>
  </si>
  <si>
    <t>2566BI001960GN</t>
  </si>
  <si>
    <t>SERV.FERMENTACIÓ GN</t>
  </si>
  <si>
    <t>2566BI00198000</t>
  </si>
  <si>
    <t>INST. BIOMEDICINA</t>
  </si>
  <si>
    <t>ESC.GEMMOLOGIA</t>
  </si>
  <si>
    <t>SERV.VEHICLES</t>
  </si>
  <si>
    <t>2566BI004190GN</t>
  </si>
  <si>
    <t>SERV.VEHICLES GN</t>
  </si>
  <si>
    <t>2566BI01678000</t>
  </si>
  <si>
    <t>I.RECERC.BIODIVERS.</t>
  </si>
  <si>
    <t>2566BI016780GN</t>
  </si>
  <si>
    <t>2566BI01700000</t>
  </si>
  <si>
    <t>CR DESENV MEDICAMENT</t>
  </si>
  <si>
    <t>2566BI017000GN</t>
  </si>
  <si>
    <t>2566BI01773000</t>
  </si>
  <si>
    <t>S.EMBARCACIONS OCEAN</t>
  </si>
  <si>
    <t>2566BI017730GN</t>
  </si>
  <si>
    <t>2566BI01774000</t>
  </si>
  <si>
    <t>CR TAXONOMIA, FILOG.</t>
  </si>
  <si>
    <t>2566BI017740GN</t>
  </si>
  <si>
    <t>SERV.LÀMINA PRIMA</t>
  </si>
  <si>
    <t>2566GE00197001</t>
  </si>
  <si>
    <t>LITOTECA</t>
  </si>
  <si>
    <t>2566GE001970GN</t>
  </si>
  <si>
    <t>SERV.LÀMINA PRIMA GN</t>
  </si>
  <si>
    <t>2566GE01681000</t>
  </si>
  <si>
    <t>I.REC GEOMODELS</t>
  </si>
  <si>
    <t>2566GE016810GN</t>
  </si>
  <si>
    <t>I.REC GEOMODELS GN</t>
  </si>
  <si>
    <t>C. FÍSICA I QUÍMICA</t>
  </si>
  <si>
    <t>ADM.FÍSICA I QUIMICA</t>
  </si>
  <si>
    <t>ADM.FÍSICA /QUIM MAN</t>
  </si>
  <si>
    <t>257300002000GN</t>
  </si>
  <si>
    <t>ADM.F.Q/MILLORA EDIF</t>
  </si>
  <si>
    <t>ADM.F.Q/MANT.APAR.CF</t>
  </si>
  <si>
    <t>ADM.F.Q/TRAC.RESIDUS</t>
  </si>
  <si>
    <t>ADM.F.Q/DIETES TESI</t>
  </si>
  <si>
    <t>ADM.F.Q/INGRESSOS</t>
  </si>
  <si>
    <t>SED FÍSICA</t>
  </si>
  <si>
    <t>SED QUÍMICA</t>
  </si>
  <si>
    <t>OAG FÍSICA QUÍMICA</t>
  </si>
  <si>
    <t>AT INV FISI-QUIMICA</t>
  </si>
  <si>
    <t>F.FÍSICA</t>
  </si>
  <si>
    <t>2574FI00205001</t>
  </si>
  <si>
    <t>F.FÍSICA-DIVULFIS</t>
  </si>
  <si>
    <t>2574FI00205002</t>
  </si>
  <si>
    <t>F.FÍSICA-TEETI</t>
  </si>
  <si>
    <t>2574FI002050GN</t>
  </si>
  <si>
    <t>F.FÍSICA GN</t>
  </si>
  <si>
    <t>F.QUÍMICA</t>
  </si>
  <si>
    <t>2574QU00206001</t>
  </si>
  <si>
    <t>F.QUIM-FEM QUIM.LABO</t>
  </si>
  <si>
    <t>2574QU00206002</t>
  </si>
  <si>
    <t>F.QUÍMICA-LABOR.GRAL</t>
  </si>
  <si>
    <t>2574QU00206004</t>
  </si>
  <si>
    <t>F.QUÍMICA - TEMA</t>
  </si>
  <si>
    <t>2574QU002060EA</t>
  </si>
  <si>
    <t>MÀSTER ENG.AMBIENTAL</t>
  </si>
  <si>
    <t>2574QU002060EQ</t>
  </si>
  <si>
    <t>MÀSTER ENGINYE.QUÍM</t>
  </si>
  <si>
    <t>2574QU002060GN</t>
  </si>
  <si>
    <t>F.QUÍMICA GN</t>
  </si>
  <si>
    <t>2574QU002060QA</t>
  </si>
  <si>
    <t>MÀSTER QUÍM.ANALITIC</t>
  </si>
  <si>
    <t>2574QU002060QO</t>
  </si>
  <si>
    <t>MÀSTER QUÍM.ORGÀNICA</t>
  </si>
  <si>
    <t>2574QU00206ECT</t>
  </si>
  <si>
    <t>MÀSTER ELEC.CIEN.TEC</t>
  </si>
  <si>
    <t>2574QU00206GCM</t>
  </si>
  <si>
    <t>GRAU CIÈNCIA MATERIA</t>
  </si>
  <si>
    <t>2574QU00206GEQ</t>
  </si>
  <si>
    <t>GRAU ENGINYERIA QUIM</t>
  </si>
  <si>
    <t>2574QU00206GQA</t>
  </si>
  <si>
    <t>GRAU QUÍM.ANANLÍTICA</t>
  </si>
  <si>
    <t>2574QU00206GQF</t>
  </si>
  <si>
    <t>GRAU QUÍM.FÍSICA</t>
  </si>
  <si>
    <t>2574QU00206GQI</t>
  </si>
  <si>
    <t>2574QU00206GQO</t>
  </si>
  <si>
    <t>GRAU QUÍM.ORGÀNICA</t>
  </si>
  <si>
    <t>2574QU00206MCA</t>
  </si>
  <si>
    <t>MÀSTER MODEL.COMP.AM</t>
  </si>
  <si>
    <t>2574QU00206QMA</t>
  </si>
  <si>
    <t>MÀSTER QUÍM.MAT.APLI</t>
  </si>
  <si>
    <t>2574QU00206QTM</t>
  </si>
  <si>
    <t>MÀSTER QUÍM.TEÒR.MC</t>
  </si>
  <si>
    <t>2575FI00207000</t>
  </si>
  <si>
    <t>DP.ASTRONOMIA.METEOR</t>
  </si>
  <si>
    <t>2575FI00209000</t>
  </si>
  <si>
    <t>DP.FÍSICA FONAMENTAL</t>
  </si>
  <si>
    <t>DP.ESTRUCTURA C.MATÈ</t>
  </si>
  <si>
    <t>2575FI00211001</t>
  </si>
  <si>
    <t>DP.ENGINYERIA ELECTR</t>
  </si>
  <si>
    <t>2575FI00213001</t>
  </si>
  <si>
    <t>DP.D'ENGINYERIES:SEC</t>
  </si>
  <si>
    <t>2575FI00213002</t>
  </si>
  <si>
    <t>2575FI00213003</t>
  </si>
  <si>
    <t>2575FI00213004</t>
  </si>
  <si>
    <t>2575FI00213005</t>
  </si>
  <si>
    <t>2575FI002130GN</t>
  </si>
  <si>
    <t>DP.FÍSICA APLI.OPTIC</t>
  </si>
  <si>
    <t>DEP. FIS.QUANT. ASTR</t>
  </si>
  <si>
    <t>2575FI02051001</t>
  </si>
  <si>
    <t>2575FI02051002</t>
  </si>
  <si>
    <t>2575FI020510GN</t>
  </si>
  <si>
    <t>DEP.FIS.MAT.CONDENS.</t>
  </si>
  <si>
    <t>2575FI02052001</t>
  </si>
  <si>
    <t>2575FI02052003</t>
  </si>
  <si>
    <t>FMC  (...FF)</t>
  </si>
  <si>
    <t>2575FI020520GN</t>
  </si>
  <si>
    <t>DEP. FISICA APLICADA</t>
  </si>
  <si>
    <t>2575FI02053001</t>
  </si>
  <si>
    <t>SECCIÓ APLICADA</t>
  </si>
  <si>
    <t>2575FI02053002</t>
  </si>
  <si>
    <t>SECCIÓ ÒPTICA</t>
  </si>
  <si>
    <t>2575FI02053003</t>
  </si>
  <si>
    <t>SECCIÓ METEOROLOGIA</t>
  </si>
  <si>
    <t>2575FI020530GN</t>
  </si>
  <si>
    <t>2575QU00217000</t>
  </si>
  <si>
    <t>DP.QUÍMICA FÍSICA</t>
  </si>
  <si>
    <t>2575QU00217229</t>
  </si>
  <si>
    <t>2575QU00219000</t>
  </si>
  <si>
    <t>DP.QUÍMICA ORGÀNICA</t>
  </si>
  <si>
    <t>DP.QUÍMICA INÒRGANIC</t>
  </si>
  <si>
    <t>2575QU00221650</t>
  </si>
  <si>
    <t>2575QU00223000</t>
  </si>
  <si>
    <t>DP.QUIMICA.ANALÍTICA</t>
  </si>
  <si>
    <t>2575QU00223001</t>
  </si>
  <si>
    <t>2575QU00223131</t>
  </si>
  <si>
    <t>2575QU00223132</t>
  </si>
  <si>
    <t>2575QU00223133</t>
  </si>
  <si>
    <t>2575QU00223134</t>
  </si>
  <si>
    <t>2575QU00223141</t>
  </si>
  <si>
    <t>2575QU00223142</t>
  </si>
  <si>
    <t>2575QU00223143</t>
  </si>
  <si>
    <t>2575QU00223144</t>
  </si>
  <si>
    <t>2575QU00223151</t>
  </si>
  <si>
    <t>2575QU00223152</t>
  </si>
  <si>
    <t>2575QU00223153</t>
  </si>
  <si>
    <t>2575QU00223154</t>
  </si>
  <si>
    <t>DP.ENGINYERIA QUÍMIC</t>
  </si>
  <si>
    <t>2575QU00918000</t>
  </si>
  <si>
    <t>DP.C..MATERIALS E.M.</t>
  </si>
  <si>
    <t>2575QU00918101</t>
  </si>
  <si>
    <t>DEP. C.MATERIALS I Q</t>
  </si>
  <si>
    <t>2575QU020700GN</t>
  </si>
  <si>
    <t>SEC.QUIMICA FISICA</t>
  </si>
  <si>
    <t>SEC.CIENCIA MATERIAL</t>
  </si>
  <si>
    <t>DEP. ENGINY.QUIM.</t>
  </si>
  <si>
    <t>2575QU02071001</t>
  </si>
  <si>
    <t>EMQAL ERASMUS MUNDUS</t>
  </si>
  <si>
    <t>2575QU020710GN</t>
  </si>
  <si>
    <t>SEC.QUÍMICA ANALÍTIC</t>
  </si>
  <si>
    <t>2575QU02071112</t>
  </si>
  <si>
    <t>2575QU02071113</t>
  </si>
  <si>
    <t>PROGRAMA DOCTORAT</t>
  </si>
  <si>
    <t>2575QU02071114</t>
  </si>
  <si>
    <t>2575QU02071121</t>
  </si>
  <si>
    <t>EMQAL 1 ERASMUS</t>
  </si>
  <si>
    <t>2575QU02071131</t>
  </si>
  <si>
    <t>EMQAL 6TH EDITION</t>
  </si>
  <si>
    <t>2575QU02071141</t>
  </si>
  <si>
    <t>EMQAL 7TH EDITION</t>
  </si>
  <si>
    <t>2575QU02071142</t>
  </si>
  <si>
    <t>2575QU02071143</t>
  </si>
  <si>
    <t>2575QU02071151</t>
  </si>
  <si>
    <t>EMQAL 8TH EDITION OP</t>
  </si>
  <si>
    <t>2575QU02071152</t>
  </si>
  <si>
    <t>2575QU02071153</t>
  </si>
  <si>
    <t>EMQAL 8TH EDITION ST</t>
  </si>
  <si>
    <t>2575QU02071154</t>
  </si>
  <si>
    <t>EMQAL 8TH EDITION SC</t>
  </si>
  <si>
    <t>2575QU02071161</t>
  </si>
  <si>
    <t>ERASMUS MUNDUS EMQAL</t>
  </si>
  <si>
    <t>2575QU02071162</t>
  </si>
  <si>
    <t>2575QU02071163</t>
  </si>
  <si>
    <t>2575QU02071164</t>
  </si>
  <si>
    <t>2575QU02071171</t>
  </si>
  <si>
    <t>2575QU02071172</t>
  </si>
  <si>
    <t>2575QU02071173</t>
  </si>
  <si>
    <t>2575QU02071174</t>
  </si>
  <si>
    <t>SECCIÓ ENG.QUIMICA</t>
  </si>
  <si>
    <t>DEP. QUIM. INORG.ORG</t>
  </si>
  <si>
    <t>2575QU02072010</t>
  </si>
  <si>
    <t>2575QU02072011</t>
  </si>
  <si>
    <t>2575QU02072021</t>
  </si>
  <si>
    <t>2575QU02072022</t>
  </si>
  <si>
    <t>DEP.QUIM.INORG.I ORG</t>
  </si>
  <si>
    <t>2575QU020720GN</t>
  </si>
  <si>
    <t>2576FI01675000</t>
  </si>
  <si>
    <t>I.NANOCIÈNC.NANOTECN</t>
  </si>
  <si>
    <t>INST.CIÈNCIES COSMOS</t>
  </si>
  <si>
    <t>2576FI016760GN</t>
  </si>
  <si>
    <t>SERV I.D.E.A.S UB</t>
  </si>
  <si>
    <t>2576FI018710GN</t>
  </si>
  <si>
    <t>2576FI02101000</t>
  </si>
  <si>
    <t>INS.SISTEMES COMPLEX</t>
  </si>
  <si>
    <t>2576FI021010GN</t>
  </si>
  <si>
    <t>SERV.ANÀLISI ISOTÒPI</t>
  </si>
  <si>
    <t>2576QU002270GN</t>
  </si>
  <si>
    <t>2576QU00228000</t>
  </si>
  <si>
    <t>LAB.DAT.RADIOCARBONI</t>
  </si>
  <si>
    <t>2576QU002280GN</t>
  </si>
  <si>
    <t>INT.REC. AIGUA</t>
  </si>
  <si>
    <t>2576QU016740GN</t>
  </si>
  <si>
    <t>IDRA</t>
  </si>
  <si>
    <t>2576QU01675001</t>
  </si>
  <si>
    <t>2576QU01675002</t>
  </si>
  <si>
    <t>2576QU01675003</t>
  </si>
  <si>
    <t>2576QU01675004</t>
  </si>
  <si>
    <t>2576QU01675005</t>
  </si>
  <si>
    <t>2576QU016750GN</t>
  </si>
  <si>
    <t>I.NANOCIÈNC.NANOT.GN</t>
  </si>
  <si>
    <t>2576QU01677000</t>
  </si>
  <si>
    <t>INST.QUÍM.TEÒR.COMP.</t>
  </si>
  <si>
    <t>2576QU016770GN</t>
  </si>
  <si>
    <t>C. MATEMÀTIQUES</t>
  </si>
  <si>
    <t>ADM. MATEMÀTIQUES</t>
  </si>
  <si>
    <t>ADM. MATEMÀTIQ. MANT</t>
  </si>
  <si>
    <t>258300002300GN</t>
  </si>
  <si>
    <t>SED MATEMÀTIQUES</t>
  </si>
  <si>
    <t>OAG MATEMÀTIQUES</t>
  </si>
  <si>
    <t>OR.ADM.MATEMÀTIQUES</t>
  </si>
  <si>
    <t>258300002330GN</t>
  </si>
  <si>
    <t>CAMPUS P UNIVERSITAT</t>
  </si>
  <si>
    <t>258300002340GN</t>
  </si>
  <si>
    <t>F.MATEMÀTIQUES</t>
  </si>
  <si>
    <t>2584MA002350GN</t>
  </si>
  <si>
    <t>F.MATEMÀTIQUES GN</t>
  </si>
  <si>
    <t>2585MA00236000</t>
  </si>
  <si>
    <t>DP.MATEMÀ.APLIC.ANÀ.</t>
  </si>
  <si>
    <t>2585MA00237000</t>
  </si>
  <si>
    <t>DP.ÀLGEBRA.GEOMETRIA</t>
  </si>
  <si>
    <t>2585MA00920000</t>
  </si>
  <si>
    <t>DP.PROBABILITAT L.E.</t>
  </si>
  <si>
    <t>DEP. MATEMÀT. I INF.</t>
  </si>
  <si>
    <t>2585MA020690GN</t>
  </si>
  <si>
    <t>2586MA00238000</t>
  </si>
  <si>
    <t>SERV.TEXTOS MATEMÀTI</t>
  </si>
  <si>
    <t>2586MA002380GN</t>
  </si>
  <si>
    <t>INSTITUT MATEMÀTICA</t>
  </si>
  <si>
    <t>2586MA011280GN</t>
  </si>
  <si>
    <t>C. FARMACIA</t>
  </si>
  <si>
    <t>ADM. FARMÀCIA</t>
  </si>
  <si>
    <t>ADM. FARMÀCIA MANT</t>
  </si>
  <si>
    <t>ADM. INGRESSOS FARM</t>
  </si>
  <si>
    <t>INCENDI SDM</t>
  </si>
  <si>
    <t>259300002400GN</t>
  </si>
  <si>
    <t>ADM. FARMÀCIA GN</t>
  </si>
  <si>
    <t>SED FARMÀCIA</t>
  </si>
  <si>
    <t>OAG FARMÀCIA</t>
  </si>
  <si>
    <t>OR.ADM.FARMÀCIA</t>
  </si>
  <si>
    <t>F.FARMÀCIA</t>
  </si>
  <si>
    <t>2594FA00244001</t>
  </si>
  <si>
    <t>2594FA00244002</t>
  </si>
  <si>
    <t>2594FA00244003</t>
  </si>
  <si>
    <t>2594FA00244004</t>
  </si>
  <si>
    <t>2594FA00244005</t>
  </si>
  <si>
    <t>2594FA00244006</t>
  </si>
  <si>
    <t>2594FA00244007</t>
  </si>
  <si>
    <t>2594FA00244008</t>
  </si>
  <si>
    <t>2594FA00244009</t>
  </si>
  <si>
    <t>2594FA00244010</t>
  </si>
  <si>
    <t>2594FA00244011</t>
  </si>
  <si>
    <t>2594FA00244012</t>
  </si>
  <si>
    <t>2594FA00244013</t>
  </si>
  <si>
    <t>2594FA00244014</t>
  </si>
  <si>
    <t>2594FA00244015</t>
  </si>
  <si>
    <t>2594FA00244016</t>
  </si>
  <si>
    <t>2594FA00244017</t>
  </si>
  <si>
    <t>2594FA00244018</t>
  </si>
  <si>
    <t>2594FA00244019</t>
  </si>
  <si>
    <t>2594FA00244020</t>
  </si>
  <si>
    <t>2594FA00244021</t>
  </si>
  <si>
    <t>2594FA00244022</t>
  </si>
  <si>
    <t>2594FA00244023</t>
  </si>
  <si>
    <t>2594FA00244024</t>
  </si>
  <si>
    <t>2594FA002440GN</t>
  </si>
  <si>
    <t>F.FARMÀCIA GN</t>
  </si>
  <si>
    <t>2595FA00245000</t>
  </si>
  <si>
    <t>DP.PRODUC.NAT.BIO.VE</t>
  </si>
  <si>
    <t>2595FA00245001</t>
  </si>
  <si>
    <t>EDAFOLOGIA</t>
  </si>
  <si>
    <t>2595FA00245002</t>
  </si>
  <si>
    <t>2595FA00245003</t>
  </si>
  <si>
    <t>2595FA00246000</t>
  </si>
  <si>
    <t>DP.MICROB.PARASI.SAN</t>
  </si>
  <si>
    <t>2595FA00246001</t>
  </si>
  <si>
    <t>UNITAT PARASITOLOGIA</t>
  </si>
  <si>
    <t>2595FA00246012</t>
  </si>
  <si>
    <t>DRA. MONTOLIU</t>
  </si>
  <si>
    <t>2595FA00246013</t>
  </si>
  <si>
    <t>GRUP PORTÚS/GÀLLEGO</t>
  </si>
  <si>
    <t>2595FA00246014</t>
  </si>
  <si>
    <t>Dr. JORDI MIQUEL</t>
  </si>
  <si>
    <t>2595FA00246015</t>
  </si>
  <si>
    <t>DRA. OLGA GONZÀLEZ</t>
  </si>
  <si>
    <t>2595FA00246016</t>
  </si>
  <si>
    <t>DRA. GRACENEZ</t>
  </si>
  <si>
    <t>2595FA00246017</t>
  </si>
  <si>
    <t>DR. JORDI TORRES</t>
  </si>
  <si>
    <t>2595FA00246018</t>
  </si>
  <si>
    <t>DR. CARLES FELIU</t>
  </si>
  <si>
    <t>2595FA00246019</t>
  </si>
  <si>
    <t>DRA. MAGDAL. ALCOVER</t>
  </si>
  <si>
    <t>2595FA00246020</t>
  </si>
  <si>
    <t>DRA. MERCEDES VILLA</t>
  </si>
  <si>
    <t>2595FA00246021</t>
  </si>
  <si>
    <t>DR. ALEXIS RIBAS</t>
  </si>
  <si>
    <t>2595FA00246022</t>
  </si>
  <si>
    <t>DRA. ROSER FISA</t>
  </si>
  <si>
    <t>2595FA00246023</t>
  </si>
  <si>
    <t>DRA. CRISTINA RIERA</t>
  </si>
  <si>
    <t>2595FA00246024</t>
  </si>
  <si>
    <t>DRA. GÀLLEGO</t>
  </si>
  <si>
    <t>2595FA00246025</t>
  </si>
  <si>
    <t>DRA. LAURA INIESTA</t>
  </si>
  <si>
    <t>2595FA00246099</t>
  </si>
  <si>
    <t>DP.FARMACO.QUI.TERAP</t>
  </si>
  <si>
    <t>2595FA00247001</t>
  </si>
  <si>
    <t>Director Departament</t>
  </si>
  <si>
    <t>FARMACOL.FARMACOGNOS</t>
  </si>
  <si>
    <t>2595FA00247004</t>
  </si>
  <si>
    <t>QUÍMICA ORGÀNICA</t>
  </si>
  <si>
    <t>PRÀCTIQUES</t>
  </si>
  <si>
    <t>2595FA00247006</t>
  </si>
  <si>
    <t>QUÍMICA FARMACÈUTICA</t>
  </si>
  <si>
    <t>2595FA002470GN</t>
  </si>
  <si>
    <t>2595FA00249000</t>
  </si>
  <si>
    <t>DP.BIOQ/BIO.MOL(FAR)</t>
  </si>
  <si>
    <t>2595FA00251000</t>
  </si>
  <si>
    <t>DP.FISIOLOGIA(FARMA)</t>
  </si>
  <si>
    <t>2595FA00252000</t>
  </si>
  <si>
    <t>DP.NUTRICIÓ BROMATO.</t>
  </si>
  <si>
    <t>2595FA00253000</t>
  </si>
  <si>
    <t>DP.FÀRMACIA TEC.FARM</t>
  </si>
  <si>
    <t>2595FA00254000</t>
  </si>
  <si>
    <t>DP.FISICOQUÍMICA</t>
  </si>
  <si>
    <t>DEP.NUTRICIÓ, CC.DE</t>
  </si>
  <si>
    <t>2595FA020340GN</t>
  </si>
  <si>
    <t>DEP. BIOQ. I FISIOLO</t>
  </si>
  <si>
    <t>2595FA02035001</t>
  </si>
  <si>
    <t>SECCIÓ BBM</t>
  </si>
  <si>
    <t>SECCIÓ FISIOLOGIA</t>
  </si>
  <si>
    <t>2595FA02035011</t>
  </si>
  <si>
    <t>CARME CAELLES: PRESS</t>
  </si>
  <si>
    <t>2595FA02035021</t>
  </si>
  <si>
    <t>LB,JB,RG: PRES.PROF.</t>
  </si>
  <si>
    <t>2595FA02035031</t>
  </si>
  <si>
    <t>AF, MA: PRES.PROF18</t>
  </si>
  <si>
    <t>2595FA02035041</t>
  </si>
  <si>
    <t>DS,LH: PRES.PROF.18</t>
  </si>
  <si>
    <t>2595FA02035051</t>
  </si>
  <si>
    <t>AT: PRESS PROF 18</t>
  </si>
  <si>
    <t>2595FA02035061</t>
  </si>
  <si>
    <t>GN: PRESS. PROF. 18</t>
  </si>
  <si>
    <t>2595FA02035071</t>
  </si>
  <si>
    <t>IM: PRESS. PROF. 18</t>
  </si>
  <si>
    <t>2595FA02035081</t>
  </si>
  <si>
    <t>CC,VN: PRES.PROF.18</t>
  </si>
  <si>
    <t>2595FA020350GN</t>
  </si>
  <si>
    <t>DEP. FARMÀCIA I TEC</t>
  </si>
  <si>
    <t>Secció Tecnologia</t>
  </si>
  <si>
    <t>Secció Fisicoquímica</t>
  </si>
  <si>
    <t>2595FA020360GN</t>
  </si>
  <si>
    <t>DEP. BIOL. SANITAT</t>
  </si>
  <si>
    <t>SD SAN.AMB. I EDAFOL</t>
  </si>
  <si>
    <t>SD FISIOLOGIA VEGET</t>
  </si>
  <si>
    <t>2595FA02037003</t>
  </si>
  <si>
    <t>SD BOTÀNICA</t>
  </si>
  <si>
    <t>SD PARASITOLOGIA</t>
  </si>
  <si>
    <t>2595FA02037005</t>
  </si>
  <si>
    <t>SD MICROBIOLOGIA</t>
  </si>
  <si>
    <t>2595FA02037006</t>
  </si>
  <si>
    <t>2595FA02037007</t>
  </si>
  <si>
    <t>DRA. ISABEL MONTOLIU</t>
  </si>
  <si>
    <t>2595FA02037008</t>
  </si>
  <si>
    <t>2595FA02037009</t>
  </si>
  <si>
    <t>JORDI MIQUEL</t>
  </si>
  <si>
    <t>2595FA02037010</t>
  </si>
  <si>
    <t>2595FA02037011</t>
  </si>
  <si>
    <t>MERCEDES GRACENEA</t>
  </si>
  <si>
    <t>2595FA02037012</t>
  </si>
  <si>
    <t>2595FA02037013</t>
  </si>
  <si>
    <t>2595FA02037014</t>
  </si>
  <si>
    <t>MAGDA ALCOVER</t>
  </si>
  <si>
    <t>2595FA02037015</t>
  </si>
  <si>
    <t>MERCEDES VILLA</t>
  </si>
  <si>
    <t>2595FA02037016</t>
  </si>
  <si>
    <t>ALEXIS RIBAS</t>
  </si>
  <si>
    <t>2595FA02037017</t>
  </si>
  <si>
    <t>ROSER FISA</t>
  </si>
  <si>
    <t>2595FA02037018</t>
  </si>
  <si>
    <t>CRISTINA RIERA</t>
  </si>
  <si>
    <t>2595FA02037019</t>
  </si>
  <si>
    <t>LAURA INIESTA</t>
  </si>
  <si>
    <t>2595FA02037020</t>
  </si>
  <si>
    <t>2595FA02037025</t>
  </si>
  <si>
    <t>2595FA02037026</t>
  </si>
  <si>
    <t>2595FA020370GN</t>
  </si>
  <si>
    <t>I.REC.NUTR.SEG.ALIM.</t>
  </si>
  <si>
    <t>2596FA01673001</t>
  </si>
  <si>
    <t>2596FA01673002</t>
  </si>
  <si>
    <t>2596FA01673003</t>
  </si>
  <si>
    <t>2596FA01673004</t>
  </si>
  <si>
    <t>2596FA01673006</t>
  </si>
  <si>
    <t>2596FA01673007</t>
  </si>
  <si>
    <t>2596FA01673008</t>
  </si>
  <si>
    <t>2596FA01673009</t>
  </si>
  <si>
    <t>2596FA016730GN</t>
  </si>
  <si>
    <t>2596FA01675000</t>
  </si>
  <si>
    <t>2596FA01675001</t>
  </si>
  <si>
    <t>2596FA01675002</t>
  </si>
  <si>
    <t>2596FA01675003</t>
  </si>
  <si>
    <t>2596FA01675004</t>
  </si>
  <si>
    <t>2596FA01675005</t>
  </si>
  <si>
    <t>2596FA016750GN</t>
  </si>
  <si>
    <t>C. MEDICINA</t>
  </si>
  <si>
    <t>ADM. MEDICINA</t>
  </si>
  <si>
    <t>ADM. MEDICINA MANT</t>
  </si>
  <si>
    <t>260300002560GN</t>
  </si>
  <si>
    <t>ADM. MEDICINA GN</t>
  </si>
  <si>
    <t>SED MEDICINA</t>
  </si>
  <si>
    <t>OAG MEDICINA</t>
  </si>
  <si>
    <t>OR.ADM.MEDICINA</t>
  </si>
  <si>
    <t>MÚTUA TERRASA</t>
  </si>
  <si>
    <t>H. ESPERIT SANT</t>
  </si>
  <si>
    <t>S.DISSECCIÓ MEDICINA</t>
  </si>
  <si>
    <t>2604CS017780GN</t>
  </si>
  <si>
    <t>2604CS01779000</t>
  </si>
  <si>
    <t>ESC.MEDICINA ESPORT</t>
  </si>
  <si>
    <t>2604CS017790GN</t>
  </si>
  <si>
    <t>UFIR MEDICINA CLINIC</t>
  </si>
  <si>
    <t>2604CS020940GN</t>
  </si>
  <si>
    <t>2604ME00260000</t>
  </si>
  <si>
    <t>F.MEDICINA</t>
  </si>
  <si>
    <t>2604ME00260001</t>
  </si>
  <si>
    <t>ESCOLA DE INFERMERIA</t>
  </si>
  <si>
    <t>2604ME00260002</t>
  </si>
  <si>
    <t>PROG. DOCTORAT MED.</t>
  </si>
  <si>
    <t>2604ME00260003</t>
  </si>
  <si>
    <t>GRAUS</t>
  </si>
  <si>
    <t>2604ME00260004</t>
  </si>
  <si>
    <t>M/Cures Pal.liatives</t>
  </si>
  <si>
    <t>2604ME00260005</t>
  </si>
  <si>
    <t>M/Donació.Transp.Org</t>
  </si>
  <si>
    <t>2604ME00260006</t>
  </si>
  <si>
    <t>M/Medic.Respiratoria</t>
  </si>
  <si>
    <t>2604ME00260007</t>
  </si>
  <si>
    <t>M/Med.Translacional</t>
  </si>
  <si>
    <t>2604ME00260008</t>
  </si>
  <si>
    <t>M/Salut Internaciona</t>
  </si>
  <si>
    <t>2604ME01778000</t>
  </si>
  <si>
    <t>2604ME01779000</t>
  </si>
  <si>
    <t>DEPT. BIOMEDICINA</t>
  </si>
  <si>
    <t>2605CS020790GN</t>
  </si>
  <si>
    <t>DEP. FONAMENTS CLIN</t>
  </si>
  <si>
    <t>2605CS020800GN</t>
  </si>
  <si>
    <t>DEP. MEDICINA-CLÍNIC</t>
  </si>
  <si>
    <t>2605CS020810GN</t>
  </si>
  <si>
    <t>DEP. CIRURGIA I E.M.</t>
  </si>
  <si>
    <t>2605CS020820GN</t>
  </si>
  <si>
    <t>DP.BIO.CEL IMM NEURO</t>
  </si>
  <si>
    <t>2605ME00263000</t>
  </si>
  <si>
    <t>DP.MEDICINA</t>
  </si>
  <si>
    <t>2605ME00264000</t>
  </si>
  <si>
    <t>DP.CIRUGIA/ESPE.QUIR</t>
  </si>
  <si>
    <t>2605ME00265000</t>
  </si>
  <si>
    <t>DP.OBST.GIN.PED RAD</t>
  </si>
  <si>
    <t>2605ME00266000</t>
  </si>
  <si>
    <t>DP.PSIQUI.PSICO.C.</t>
  </si>
  <si>
    <t>2605ME00267000</t>
  </si>
  <si>
    <t>DP.SALUT PÚBLICA</t>
  </si>
  <si>
    <t>2605ME00268000</t>
  </si>
  <si>
    <t>DP.CIÈNC.FISIOLÒG. I</t>
  </si>
  <si>
    <t>2605ME01613000</t>
  </si>
  <si>
    <t>DP.ANA PAT,FARMA MIC</t>
  </si>
  <si>
    <t>2605ME01613001</t>
  </si>
  <si>
    <t>ANATOMIA PATOLÒGICA</t>
  </si>
  <si>
    <t>2605ME01613002</t>
  </si>
  <si>
    <t>FARMACOLOGIA</t>
  </si>
  <si>
    <t>2605ME01613003</t>
  </si>
  <si>
    <t>MICROBIOLOGIA</t>
  </si>
  <si>
    <t>2605ME02079000</t>
  </si>
  <si>
    <t>DEP. BIOMEDICINA</t>
  </si>
  <si>
    <t>2605ME02080000</t>
  </si>
  <si>
    <t>2605ME02081000</t>
  </si>
  <si>
    <t>2605ME02082000</t>
  </si>
  <si>
    <t>INT.DE NEUROCIÈNCIES</t>
  </si>
  <si>
    <t>2606CS017040GN</t>
  </si>
  <si>
    <t>INT.DE NEUROCIÈNC GN</t>
  </si>
  <si>
    <t>C. BELLVITGE</t>
  </si>
  <si>
    <t>ADM. BELLVITGE</t>
  </si>
  <si>
    <t>ADM. BELLVITGE MANT</t>
  </si>
  <si>
    <t>ADM.BELLV.PRÀCTIQUES</t>
  </si>
  <si>
    <t>GEST.PROJ.INSTITUC</t>
  </si>
  <si>
    <t>261300002710GN</t>
  </si>
  <si>
    <t>ADM. BELLVITGE GN</t>
  </si>
  <si>
    <t>SED BELLVITGE</t>
  </si>
  <si>
    <t>OAG BELLVITGE</t>
  </si>
  <si>
    <t>OR.ADM.BELLVITGE</t>
  </si>
  <si>
    <t>261300002760GN</t>
  </si>
  <si>
    <t>FAC.MEDICINA BELLVIT</t>
  </si>
  <si>
    <t>AULARI COMUNS</t>
  </si>
  <si>
    <t>UFIR PODOLOGIA</t>
  </si>
  <si>
    <t>2614CS02083001</t>
  </si>
  <si>
    <t>UFIR PODOLOGIA/AJUTS</t>
  </si>
  <si>
    <t>2614CS020830GN</t>
  </si>
  <si>
    <t>UFIR PODOLOGIA GN</t>
  </si>
  <si>
    <t>UFIR MEDICINA BELLV.</t>
  </si>
  <si>
    <t>2614CS020950GN</t>
  </si>
  <si>
    <t>UFIR INFERMERIA</t>
  </si>
  <si>
    <t>2614CS02096001</t>
  </si>
  <si>
    <t>UFIR INFERMERIA/AJUT</t>
  </si>
  <si>
    <t>2614CS020960GN</t>
  </si>
  <si>
    <t>UFIR INFERMERIA GN</t>
  </si>
  <si>
    <t>UFIR ODONTOLOGIA</t>
  </si>
  <si>
    <t>2614CS02097001</t>
  </si>
  <si>
    <t>UFIR ODONT./AJUTS</t>
  </si>
  <si>
    <t>2614CS020970GN</t>
  </si>
  <si>
    <t>UFIR ODONTOLOGIA GN</t>
  </si>
  <si>
    <t>EU INFERMERIA</t>
  </si>
  <si>
    <t>2614IN00278001</t>
  </si>
  <si>
    <t>EU INFERMERIA/AJUTS</t>
  </si>
  <si>
    <t>2614IN01782000</t>
  </si>
  <si>
    <t>ESPEC.INFERMERIA</t>
  </si>
  <si>
    <t>2614IN01782001</t>
  </si>
  <si>
    <t>LLEVADORES</t>
  </si>
  <si>
    <t>2614IN01782002</t>
  </si>
  <si>
    <t>SALUT MENTAL</t>
  </si>
  <si>
    <t>2614ME01790000</t>
  </si>
  <si>
    <t>2614OD00277000</t>
  </si>
  <si>
    <t>F.ODONTOLOGIA</t>
  </si>
  <si>
    <t>2614OD00277001</t>
  </si>
  <si>
    <t>F.ODONTOLOGIA/AJUTS</t>
  </si>
  <si>
    <t>DEP. CC. FISIOLOGIQU</t>
  </si>
  <si>
    <t>2615CS002790GN</t>
  </si>
  <si>
    <t>DP.ONTOSTOMATOLOGIA</t>
  </si>
  <si>
    <t>DEPT.ODONTO-PRACTIQU</t>
  </si>
  <si>
    <t>2615CS002800GN</t>
  </si>
  <si>
    <t>DP.INFERM.FONA.MEDIC</t>
  </si>
  <si>
    <t>2615CS00281001</t>
  </si>
  <si>
    <t>DIFMQ-AC</t>
  </si>
  <si>
    <t>2615CS002810GN</t>
  </si>
  <si>
    <t>DP.INFERM.SA.P.SM.MI</t>
  </si>
  <si>
    <t>2615CS002820GN</t>
  </si>
  <si>
    <t>DP.CIÈNC. CLÍNIQUES</t>
  </si>
  <si>
    <t>SEC.DP.PODOLOGIA</t>
  </si>
  <si>
    <t>2615CS008770GN</t>
  </si>
  <si>
    <t>DP.PATOL.I TERP.EXP.</t>
  </si>
  <si>
    <t>2615CS008850GN</t>
  </si>
  <si>
    <t>2615IN00281000</t>
  </si>
  <si>
    <t>2615IN00281001</t>
  </si>
  <si>
    <t>2615IN00282000</t>
  </si>
  <si>
    <t>2615IN00283000</t>
  </si>
  <si>
    <t>DP.PODOLOGIA</t>
  </si>
  <si>
    <t>2615IN00608000</t>
  </si>
  <si>
    <t>U.LLEVADORES</t>
  </si>
  <si>
    <t>2615ME00279000</t>
  </si>
  <si>
    <t>2615ME00877000</t>
  </si>
  <si>
    <t>DPODONTOSTOMATOLOGIA</t>
  </si>
  <si>
    <t>2615OD00280001</t>
  </si>
  <si>
    <t>DPODONTO/PRACTIQUES</t>
  </si>
  <si>
    <t>S.DISSEC. BELLVITGE</t>
  </si>
  <si>
    <t>261600017830GN</t>
  </si>
  <si>
    <t>C. PSICOLOGIA</t>
  </si>
  <si>
    <t>ADM. PSICOLOGIA</t>
  </si>
  <si>
    <t>ADM. PSICOLOGIA MANT</t>
  </si>
  <si>
    <t>PROG. DOCTORAT 2012</t>
  </si>
  <si>
    <t>262300002850GN</t>
  </si>
  <si>
    <t>ADM. PSICOLOGIA GN</t>
  </si>
  <si>
    <t>SED PSICOLOGIA</t>
  </si>
  <si>
    <t>OAG PSICOLOGIA</t>
  </si>
  <si>
    <t>OR.ADM.PSICOLOGIA</t>
  </si>
  <si>
    <t>262300002880GN</t>
  </si>
  <si>
    <t>OR.ADM.PSICOLOGIA GN</t>
  </si>
  <si>
    <t>CAMPUS DE MUNDET</t>
  </si>
  <si>
    <t>262300002890GN</t>
  </si>
  <si>
    <t>CAMPUS DE MUNDET GN</t>
  </si>
  <si>
    <t>F.PSICOLOGIA</t>
  </si>
  <si>
    <t>2624PS00290001</t>
  </si>
  <si>
    <t>XARXA DINAMITZA LING</t>
  </si>
  <si>
    <t>2624PS00290002</t>
  </si>
  <si>
    <t>2624PS002900GN</t>
  </si>
  <si>
    <t>F.PSICOLOGIA GN</t>
  </si>
  <si>
    <t>2625PS00291000</t>
  </si>
  <si>
    <t>DP.METODO.CIÈN.COMPO</t>
  </si>
  <si>
    <t>2625PS00292000</t>
  </si>
  <si>
    <t>DP.PERSONA.AVAL.T.P.</t>
  </si>
  <si>
    <t>2625PS00293000</t>
  </si>
  <si>
    <t>DP.PSICOLOGIA BÀSICA</t>
  </si>
  <si>
    <t>2625PS00294000</t>
  </si>
  <si>
    <t>DP.PSICOLOGIA SOCIAL</t>
  </si>
  <si>
    <t>DP.PSICO.EVOLU.EDUCA</t>
  </si>
  <si>
    <t>DEP. COGNIC. DES.P.E</t>
  </si>
  <si>
    <t>2625PS020840GN</t>
  </si>
  <si>
    <t>DEP. PSICOLOGIA CLÍN</t>
  </si>
  <si>
    <t>DEP. PSICOL.CLININCA</t>
  </si>
  <si>
    <t>2625PS020850GN</t>
  </si>
  <si>
    <t>DEP. PSICOL. SOCIAL</t>
  </si>
  <si>
    <t>2625PS020860GN</t>
  </si>
  <si>
    <t>2626PS01701000</t>
  </si>
  <si>
    <t>CR EN PRIMATS</t>
  </si>
  <si>
    <t>2626PS017010GN</t>
  </si>
  <si>
    <t>CR EN PRIMATS GN</t>
  </si>
  <si>
    <t>2626PS01704000</t>
  </si>
  <si>
    <t>2626PS017040GN</t>
  </si>
  <si>
    <t>C. PEDAG/F.PROFESS</t>
  </si>
  <si>
    <t>ADM. PEDAG/FOR.PROFE</t>
  </si>
  <si>
    <t>ADM. PEDAG/FOR MANT</t>
  </si>
  <si>
    <t>263300002970GN</t>
  </si>
  <si>
    <t>SED PEDAGOGIA</t>
  </si>
  <si>
    <t>SED FORMA.PROFESORAT</t>
  </si>
  <si>
    <t>OAG PEDAGOG FORM PRO</t>
  </si>
  <si>
    <t>OR.ADM.EDUCACIO</t>
  </si>
  <si>
    <t>263300003010GN</t>
  </si>
  <si>
    <t>OR.ADM.EDUCACIO.GN</t>
  </si>
  <si>
    <t>F.EDUCACIÓ</t>
  </si>
  <si>
    <t>2634ED019000GN</t>
  </si>
  <si>
    <t>F.EDUCACIÓ GN</t>
  </si>
  <si>
    <t>2634FP00303000</t>
  </si>
  <si>
    <t>F.FORMAC. PROFESSORA</t>
  </si>
  <si>
    <t>2634PE00302000</t>
  </si>
  <si>
    <t>F.PEDAGOGIA</t>
  </si>
  <si>
    <t>2634PE00302001</t>
  </si>
  <si>
    <t>PRACTICUM</t>
  </si>
  <si>
    <t>2634PE00302002</t>
  </si>
  <si>
    <t>ACTIV.EDUCATIVES, CU</t>
  </si>
  <si>
    <t>2634TS00304000</t>
  </si>
  <si>
    <t>SED ENSENYTREBALL SO</t>
  </si>
  <si>
    <t>2634TS003040GN</t>
  </si>
  <si>
    <t>DP.MÈT.INV.DIAG.EDU.</t>
  </si>
  <si>
    <t>2635ED003050GN</t>
  </si>
  <si>
    <t>DP.T H EDUCACIÓ</t>
  </si>
  <si>
    <t>2635ED003060GN</t>
  </si>
  <si>
    <t>DP.DIDÀCT.ORG.EDU</t>
  </si>
  <si>
    <t>2635ED003070GN</t>
  </si>
  <si>
    <t>2635ED00308000</t>
  </si>
  <si>
    <t>DP.DIDÀCT.CIÈN.EX.MA</t>
  </si>
  <si>
    <t>2635ED00309000</t>
  </si>
  <si>
    <t>DP.DIDÀCT.LLENGU.LIT</t>
  </si>
  <si>
    <t>2635ED00310000</t>
  </si>
  <si>
    <t>DP.DIDÀCT.CIÈN.SOCIA</t>
  </si>
  <si>
    <t>2635ED00311000</t>
  </si>
  <si>
    <t>DP.DIDÀCT.EXPRE.MU.C</t>
  </si>
  <si>
    <t>2635ED00312000</t>
  </si>
  <si>
    <t>DP.DIDÀCT.EDUC.VI.PL</t>
  </si>
  <si>
    <t>2635ED01627000</t>
  </si>
  <si>
    <t>DP.TREB.SOC.SER.SOC.</t>
  </si>
  <si>
    <t>2635ED016270GN</t>
  </si>
  <si>
    <t>DEP. ED.LING, CC.EXP</t>
  </si>
  <si>
    <t>2635ED02022001</t>
  </si>
  <si>
    <t>2635ED02022002</t>
  </si>
  <si>
    <t>2635ED02022003</t>
  </si>
  <si>
    <t>2635ED02022004</t>
  </si>
  <si>
    <t>2635ED020220GN</t>
  </si>
  <si>
    <t>DEPT.DIDÀCTIQUES APL</t>
  </si>
  <si>
    <t>2635ED02023001</t>
  </si>
  <si>
    <t>DCS</t>
  </si>
  <si>
    <t>2635ED02023002</t>
  </si>
  <si>
    <t>DEMC</t>
  </si>
  <si>
    <t>2635ED02023003</t>
  </si>
  <si>
    <t>DEVP</t>
  </si>
  <si>
    <t>2635ED02023004</t>
  </si>
  <si>
    <t>EF</t>
  </si>
  <si>
    <t>2635ED02023005</t>
  </si>
  <si>
    <t>EM</t>
  </si>
  <si>
    <t>2635ED020230GN</t>
  </si>
  <si>
    <t>UFR TREBALL SOCIAL</t>
  </si>
  <si>
    <t>2635ED020240GN</t>
  </si>
  <si>
    <t>UFR TREBALL SOCIAL G</t>
  </si>
  <si>
    <t>2635FP00308000</t>
  </si>
  <si>
    <t>2635FP00309000</t>
  </si>
  <si>
    <t>2635FP00310000</t>
  </si>
  <si>
    <t>2635FP00311000</t>
  </si>
  <si>
    <t>2635FP00312000</t>
  </si>
  <si>
    <t>2635PE00305000</t>
  </si>
  <si>
    <t>2635PE00306000</t>
  </si>
  <si>
    <t>2635PE00307000</t>
  </si>
  <si>
    <t>2635PE01627000</t>
  </si>
  <si>
    <t>OBSERV EDUC DIGITAL</t>
  </si>
  <si>
    <t>263600017840GN</t>
  </si>
  <si>
    <t>2636ED02100000</t>
  </si>
  <si>
    <t>INST.REC.EDUCACIO</t>
  </si>
  <si>
    <t>2636ED021000GN</t>
  </si>
  <si>
    <t>INST.REC.EDUCACIO GN</t>
  </si>
  <si>
    <t>2636ED02167000</t>
  </si>
  <si>
    <t>OBS.INT.PROF.DOCENT</t>
  </si>
  <si>
    <t>2636ED02183000</t>
  </si>
  <si>
    <t>OBS.INT.PEDAG.HOSPIT</t>
  </si>
  <si>
    <t>2636ED021830GN</t>
  </si>
  <si>
    <t>OBS.IN.PEDAG.HOSP GN</t>
  </si>
  <si>
    <t>C. INFORMACIÓ I MITJ</t>
  </si>
  <si>
    <t>ADM. INFORMACIÓ I MI</t>
  </si>
  <si>
    <t>264300003140GN</t>
  </si>
  <si>
    <t>SED INFORMACIÓ I MIT</t>
  </si>
  <si>
    <t>OAG INFORMACIÓ I MIT</t>
  </si>
  <si>
    <t>OR INFORMACIÓ I MITJ</t>
  </si>
  <si>
    <t>CAMPUS DE SANTS</t>
  </si>
  <si>
    <t>264300003180GN</t>
  </si>
  <si>
    <t>CAMPUS DE SANTS GN</t>
  </si>
  <si>
    <t>F. INFORMACIÓ I MITJ</t>
  </si>
  <si>
    <t>2644BB003190GN</t>
  </si>
  <si>
    <t>DP.BIBLIOTE.DOCUMENT</t>
  </si>
  <si>
    <t>2645BB00320002</t>
  </si>
  <si>
    <t>Biblioteconomia</t>
  </si>
  <si>
    <t>2645BB003200GN</t>
  </si>
  <si>
    <t>OBS BIB LLIB.LEC.UB</t>
  </si>
  <si>
    <t>264600017850GN</t>
  </si>
  <si>
    <t>2646BB02163000</t>
  </si>
  <si>
    <t>CR INF.COMUNIC. CULT</t>
  </si>
  <si>
    <t>2646BB021630GN</t>
  </si>
  <si>
    <t>C.ECONOMIA EMPRESA</t>
  </si>
  <si>
    <t>ADM.ECONOMIA EMPRESA</t>
  </si>
  <si>
    <t>ADM.ECONOMIA EMP MAN</t>
  </si>
  <si>
    <t>265300001330GN</t>
  </si>
  <si>
    <t>SED ECONOMIA EMPRESA</t>
  </si>
  <si>
    <t>OAG ECONOMIA EMPRESA</t>
  </si>
  <si>
    <t>OR ECONOMIA EMPRESA</t>
  </si>
  <si>
    <t>IREA _ GOVERNS I MER</t>
  </si>
  <si>
    <t>265300001360GN</t>
  </si>
  <si>
    <t>F.ECONOMIA EMPRESA</t>
  </si>
  <si>
    <t>2654EC001370GN</t>
  </si>
  <si>
    <t>2655EC00138000</t>
  </si>
  <si>
    <t>DP.H INSTITUCIO ECO</t>
  </si>
  <si>
    <t>2655EC00139000</t>
  </si>
  <si>
    <t>DP.TEORIA ECONÒMICA</t>
  </si>
  <si>
    <t>2655EC00140000</t>
  </si>
  <si>
    <t>DP.POLITI.ECO.E.E.M.</t>
  </si>
  <si>
    <t>DP.MATEMÀ.ECONÒ.F.A.</t>
  </si>
  <si>
    <t>2655EC001420GN</t>
  </si>
  <si>
    <t>2655EC00143000</t>
  </si>
  <si>
    <t>DP.COMPTABILITAT</t>
  </si>
  <si>
    <t>2655EC00144000</t>
  </si>
  <si>
    <t>DP.ECONO.ORGA.EMPRES</t>
  </si>
  <si>
    <t>2655EC00145000</t>
  </si>
  <si>
    <t>DP.ECONOME.EST.E.ESP</t>
  </si>
  <si>
    <t>DP.T SOC.FILOS.DMCS</t>
  </si>
  <si>
    <t>2655EC00147000</t>
  </si>
  <si>
    <t>DP.SOCIOLO.ANA.ORGA.</t>
  </si>
  <si>
    <t>2655EC00911000</t>
  </si>
  <si>
    <t>DP.ECON.PUBL.,E.POL</t>
  </si>
  <si>
    <t>2655EC00911001</t>
  </si>
  <si>
    <t>Càtedra UB-Telefonic</t>
  </si>
  <si>
    <t>DEP. HIST.ECON, INST</t>
  </si>
  <si>
    <t>2655EC020090GN</t>
  </si>
  <si>
    <t>DEP.HIST.ECON, INST</t>
  </si>
  <si>
    <t>DEP.ECON, ESTAD, E.A</t>
  </si>
  <si>
    <t>2655EC020100GN</t>
  </si>
  <si>
    <t>DEP. ECONOMIA</t>
  </si>
  <si>
    <t>2655EC02011003</t>
  </si>
  <si>
    <t>CAT.SMART CITIES VIL</t>
  </si>
  <si>
    <t>2655EC020110GN</t>
  </si>
  <si>
    <t>DEP. ECONOMIA GN</t>
  </si>
  <si>
    <t>DEP. DE SOCIOLOGIA</t>
  </si>
  <si>
    <t>2655EC020120GN</t>
  </si>
  <si>
    <t>DEP. D'EMPRESA</t>
  </si>
  <si>
    <t>2655EC020130GN</t>
  </si>
  <si>
    <t>2656EC00148000</t>
  </si>
  <si>
    <t>CR ECON. BENESTAR</t>
  </si>
  <si>
    <t>2656EC001480GN</t>
  </si>
  <si>
    <t>2656EC00149000</t>
  </si>
  <si>
    <t>CR FEDER/FISC I E.R.</t>
  </si>
  <si>
    <t>2656EC001490GN</t>
  </si>
  <si>
    <t>2656EC00150000</t>
  </si>
  <si>
    <t>CR ECON.REG.INTER.R.</t>
  </si>
  <si>
    <t>2656EC001500GN</t>
  </si>
  <si>
    <t>2656EC00721000</t>
  </si>
  <si>
    <t>CÀTEDRA EMPRESA</t>
  </si>
  <si>
    <t>2656EC007210GN</t>
  </si>
  <si>
    <t>CÀTEDRA EMPRESA GN</t>
  </si>
  <si>
    <t>2656EC01601000</t>
  </si>
  <si>
    <t>C.ESTUDIS A.CAPMANY</t>
  </si>
  <si>
    <t>2656EC016010GN</t>
  </si>
  <si>
    <t>2656EC01679000</t>
  </si>
  <si>
    <t>2656EC01679002</t>
  </si>
  <si>
    <t>RISC EN FINANCES I A</t>
  </si>
  <si>
    <t>2656EC01679003</t>
  </si>
  <si>
    <t>GRUP RECERCA AQR</t>
  </si>
  <si>
    <t>2656EC01679004</t>
  </si>
  <si>
    <t>2656EC016790GN</t>
  </si>
  <si>
    <t>2656EC01816000</t>
  </si>
  <si>
    <t>CÀT.PASCUAL MARAGALL</t>
  </si>
  <si>
    <t>2656EC018160GN</t>
  </si>
  <si>
    <t>2656EC01929000</t>
  </si>
  <si>
    <t>CÀTEDRA ICEA-UB</t>
  </si>
  <si>
    <t>2656EC019290GN</t>
  </si>
  <si>
    <t>2656EC02102000</t>
  </si>
  <si>
    <t>2656EC021020GN</t>
  </si>
  <si>
    <t>OBSERV.ANAL AV.POL</t>
  </si>
  <si>
    <t>2656EC021570GN</t>
  </si>
  <si>
    <t>ÀREA GERÈNCIA</t>
  </si>
  <si>
    <t>GERÈNCIA</t>
  </si>
  <si>
    <t>S.CAMPUS EX I INN. G</t>
  </si>
  <si>
    <t>COMPLEX CAN JAUMANDR</t>
  </si>
  <si>
    <t>GERÈNCIA.PROJ. CORP.</t>
  </si>
  <si>
    <t>370800003220GN</t>
  </si>
  <si>
    <t>GERÈNCIA GN</t>
  </si>
  <si>
    <t>PLA D'INVERSIONS UNI</t>
  </si>
  <si>
    <t>370800014850GN</t>
  </si>
  <si>
    <t>CAMPUS ALIMENTACIÓ</t>
  </si>
  <si>
    <t>TMC</t>
  </si>
  <si>
    <t>370800017130GN</t>
  </si>
  <si>
    <t>UNITAT DE SEGURETAT</t>
  </si>
  <si>
    <t>GESTIÓ P.INV.PROPIS</t>
  </si>
  <si>
    <t>370800018250GN</t>
  </si>
  <si>
    <t>PARC  HUMANITATS</t>
  </si>
  <si>
    <t>CEIS</t>
  </si>
  <si>
    <t>CEDI</t>
  </si>
  <si>
    <t>370800019330GN</t>
  </si>
  <si>
    <t>PARC  HUMANITATS GN</t>
  </si>
  <si>
    <t>ÀREA SUPORT RECERCA</t>
  </si>
  <si>
    <t>D ÀREA RECERCA</t>
  </si>
  <si>
    <t>371800003240GN</t>
  </si>
  <si>
    <t>D ÀREA RECERCA GN</t>
  </si>
  <si>
    <t>GESTIÓ DE LA RECERCA</t>
  </si>
  <si>
    <t>SERVEIS SUPORT RECER</t>
  </si>
  <si>
    <t>OPIR OF.PROJ.INT.REC</t>
  </si>
  <si>
    <t>371800003260GN</t>
  </si>
  <si>
    <t>SERV.SUP.REC. GN</t>
  </si>
  <si>
    <t>371800003261GN</t>
  </si>
  <si>
    <t>AVCRI</t>
  </si>
  <si>
    <t>CCIT-UB EXP ANIMAL</t>
  </si>
  <si>
    <t>ESTABUL. BELLVIT.</t>
  </si>
  <si>
    <t>ESTABUL. BIOLOG.</t>
  </si>
  <si>
    <t>ESTABUL. FARMAC.</t>
  </si>
  <si>
    <t>ESTABUL. MEDICINA</t>
  </si>
  <si>
    <t>ESTAB. PSICOLOG.</t>
  </si>
  <si>
    <t>ESTAB. S. JOAN DEU</t>
  </si>
  <si>
    <t>MAT. INS. CURSOS</t>
  </si>
  <si>
    <t>ANUL. RES. ANT.</t>
  </si>
  <si>
    <t>371900003270GN</t>
  </si>
  <si>
    <t>CCIT-UB PROT.RADIOL.</t>
  </si>
  <si>
    <t>371900003280GN</t>
  </si>
  <si>
    <t>CCIT-UB SCT</t>
  </si>
  <si>
    <t>DGC.CCIT-UB</t>
  </si>
  <si>
    <t>GENÓMICA</t>
  </si>
  <si>
    <t>LOGISTICA</t>
  </si>
  <si>
    <t>REL.EXT I ASS. TECNO</t>
  </si>
  <si>
    <t>TRANSCRIP. (PCB)</t>
  </si>
  <si>
    <t>PALEOMAGNETISME</t>
  </si>
  <si>
    <t>RAMAN</t>
  </si>
  <si>
    <t>MICROSON. ELECT.</t>
  </si>
  <si>
    <t>TEC. NANO. SPM</t>
  </si>
  <si>
    <t>ANÀLISI METALLS</t>
  </si>
  <si>
    <t>ABSORC. ATÓMICA</t>
  </si>
  <si>
    <t>PLAS.INDUC.ACO.</t>
  </si>
  <si>
    <t>FLUORESCÈNCIA RX</t>
  </si>
  <si>
    <t>TECNI.SEPARATIV.</t>
  </si>
  <si>
    <t>EPEC. MOLECULAR</t>
  </si>
  <si>
    <t>LABORATORI</t>
  </si>
  <si>
    <t>POROSIMETRIA</t>
  </si>
  <si>
    <t>TEC.AUX.CRIOGEN.</t>
  </si>
  <si>
    <t>M.ELEC.&amp;R.M. IN SITU</t>
  </si>
  <si>
    <t>CONFOCAL (CASANOVA)</t>
  </si>
  <si>
    <t>CONFOCAL (DIAGONAL)</t>
  </si>
  <si>
    <t>ANÀLISIS SUPERFICIES</t>
  </si>
  <si>
    <t>M.E. RASTREIG</t>
  </si>
  <si>
    <t>MET APLIC MATERIALS</t>
  </si>
  <si>
    <t>DIFRACCIÓ RX</t>
  </si>
  <si>
    <t>MEDI AMBIENT</t>
  </si>
  <si>
    <t>TECNOL. MECANICA</t>
  </si>
  <si>
    <t>TECNOL. ELECTRONICA</t>
  </si>
  <si>
    <t>QUALITAT</t>
  </si>
  <si>
    <t>TECNOL. BUIT</t>
  </si>
  <si>
    <t>M.E. (CASANOVA)</t>
  </si>
  <si>
    <t>POLIMOR. CALORIM.</t>
  </si>
  <si>
    <t>RMN</t>
  </si>
  <si>
    <t>BIOINFORMÀTICA</t>
  </si>
  <si>
    <t>CITOMETRIA</t>
  </si>
  <si>
    <t>CR/EM (FARM)</t>
  </si>
  <si>
    <t>CG/EM APLICADA</t>
  </si>
  <si>
    <t>BIOLOGIA(BELLVITGE)</t>
  </si>
  <si>
    <t>PROTEÒMICA(CASANOVA)</t>
  </si>
  <si>
    <t>SINT. PÈPTIDS</t>
  </si>
  <si>
    <t>ESPEC. MAS. QUIM.</t>
  </si>
  <si>
    <t>SIMS</t>
  </si>
  <si>
    <t>MESURES MAGNET.</t>
  </si>
  <si>
    <t>LDRC</t>
  </si>
  <si>
    <t>ESPONSORITZACIO</t>
  </si>
  <si>
    <t>371900003290GN</t>
  </si>
  <si>
    <t>CCIT-UB SCT GN</t>
  </si>
  <si>
    <t>ADM. CCIT-UB</t>
  </si>
  <si>
    <t>371900007810GN</t>
  </si>
  <si>
    <t>ADM. CCIT-UB GN</t>
  </si>
  <si>
    <t>DIR.CENTRE CC.TT. UB</t>
  </si>
  <si>
    <t>371900018240GN</t>
  </si>
  <si>
    <t>S.TEC.AREA RECERCA</t>
  </si>
  <si>
    <t>371900018260GN</t>
  </si>
  <si>
    <t>COM. I PROM. CCIT</t>
  </si>
  <si>
    <t>371900018270GN</t>
  </si>
  <si>
    <t>COM. I PROM. CCIT GN</t>
  </si>
  <si>
    <t>ÀREA TIC</t>
  </si>
  <si>
    <t>D ÀREA TIC</t>
  </si>
  <si>
    <t>UNBA10-4R-962</t>
  </si>
  <si>
    <t>372900003310GN</t>
  </si>
  <si>
    <t>D ÀREA TIC GN</t>
  </si>
  <si>
    <t>SERVEIS A USUARIS</t>
  </si>
  <si>
    <t>COMUNICACIONS I XARX</t>
  </si>
  <si>
    <t>SISTEMES EXPLOTACIÓ</t>
  </si>
  <si>
    <t>INFORMÀTICA GESTIÓ</t>
  </si>
  <si>
    <t>ADM. ÀREA TIC</t>
  </si>
  <si>
    <t>TELEFONIA (IBERCOM)</t>
  </si>
  <si>
    <t>INFORMÀTICA DOCÈNCIA</t>
  </si>
  <si>
    <t>INFORMÀTICA RECERCA</t>
  </si>
  <si>
    <t>ÀREA RECURSOS HUMANS</t>
  </si>
  <si>
    <t>D ÀREA RRHH</t>
  </si>
  <si>
    <t>D ÀREA RRHH - PREST.</t>
  </si>
  <si>
    <t>PERSONAL ACADÈMIC</t>
  </si>
  <si>
    <t>PAS</t>
  </si>
  <si>
    <t>FORMACIÓ CORPORATIVA</t>
  </si>
  <si>
    <t>JUNTA PAS FUNCIONARI</t>
  </si>
  <si>
    <t>PRESSUPOST PERSONAL</t>
  </si>
  <si>
    <t>JUNTA PERS DOC I INV</t>
  </si>
  <si>
    <t>COMITE EMPRESA PDI</t>
  </si>
  <si>
    <t>COMITE EMP. PAS LAB.</t>
  </si>
  <si>
    <t>373B0001735000</t>
  </si>
  <si>
    <t>ÀREA FINANCES</t>
  </si>
  <si>
    <t>D ÀREA FINANCES</t>
  </si>
  <si>
    <t>G.C.MANTENIMENT I SU</t>
  </si>
  <si>
    <t>GEST.CONV.PATRIMONIA</t>
  </si>
  <si>
    <t>UNIT. DIGITALITZACIO</t>
  </si>
  <si>
    <t>COMPTABILITAT</t>
  </si>
  <si>
    <t>USEF</t>
  </si>
  <si>
    <t>374800003470GN</t>
  </si>
  <si>
    <t>PATRIMONI CONTRACTAC</t>
  </si>
  <si>
    <t>PATRIMONI GENERAL</t>
  </si>
  <si>
    <t>PLANIFICACIÓ ECO.PRE</t>
  </si>
  <si>
    <t>374800003490GN</t>
  </si>
  <si>
    <t>PLANIFIC.ECO.PRES GN</t>
  </si>
  <si>
    <t>TRESORERIA</t>
  </si>
  <si>
    <t>COMPRES</t>
  </si>
  <si>
    <t>COMPRES - IMPRESSIO</t>
  </si>
  <si>
    <t>U.CONTRACTACIO ADVA</t>
  </si>
  <si>
    <t>AREA INTERNACIONAL</t>
  </si>
  <si>
    <t>SAE. S ATENCIO ESTUD</t>
  </si>
  <si>
    <t>SALÓ ENSENYAMENT</t>
  </si>
  <si>
    <t>ALTRES SALONS/FIRES</t>
  </si>
  <si>
    <t>MANT. BBDD BORSA TR.</t>
  </si>
  <si>
    <t>INTÈRPRETS</t>
  </si>
  <si>
    <t>J. PORTES OBERTES</t>
  </si>
  <si>
    <t>INGRESSOS NC</t>
  </si>
  <si>
    <t>LA UB S'APROPA</t>
  </si>
  <si>
    <t>APROPA'T A LA UB</t>
  </si>
  <si>
    <t>SALÓ FUTURA</t>
  </si>
  <si>
    <t>ASSEGURANCES</t>
  </si>
  <si>
    <t>CONVENIS RESIDÈNCIES</t>
  </si>
  <si>
    <t>FORM. COMP. PROFESS.</t>
  </si>
  <si>
    <t>LLIGA DEBAT SECUND.</t>
  </si>
  <si>
    <t>ORGANITZACIÓ</t>
  </si>
  <si>
    <t>377800013280GN</t>
  </si>
  <si>
    <t>MOBILITAT PROGR INT</t>
  </si>
  <si>
    <t>377800014930GN</t>
  </si>
  <si>
    <t>PROJ.INTER,DOC I MOB</t>
  </si>
  <si>
    <t>PUBLICACIONS I EDICI</t>
  </si>
  <si>
    <t>ÀREA ACADEMICODOCENT</t>
  </si>
  <si>
    <t>D. ÀREA ACADEMICODOC</t>
  </si>
  <si>
    <t>PLAN ACADEMICODOCENT</t>
  </si>
  <si>
    <t>GESTIÓ ACADÈMICA</t>
  </si>
  <si>
    <t>BEQUES AJUTS EST</t>
  </si>
  <si>
    <t>AGÈNCIA DE POSTGRAU</t>
  </si>
  <si>
    <t>DESPESES AUIP</t>
  </si>
  <si>
    <t>ATENCIÓ ESTUDIANTSAE</t>
  </si>
  <si>
    <t>MANT.BBDD BORSA TR.</t>
  </si>
  <si>
    <t>GIPE</t>
  </si>
  <si>
    <t>ALUMNES DE SUPORT</t>
  </si>
  <si>
    <t>COMPLEMENTS RETRIB.</t>
  </si>
  <si>
    <t>EQ. INTEGRACIÓ</t>
  </si>
  <si>
    <t>CURSOS-MONOGR.-SEM.</t>
  </si>
  <si>
    <t>ICE</t>
  </si>
  <si>
    <t>378800013330GN</t>
  </si>
  <si>
    <t>ICE GN</t>
  </si>
  <si>
    <t>GESTIÓ ACCÉS-PAAU</t>
  </si>
  <si>
    <t>378800018230GN</t>
  </si>
  <si>
    <t>GESTIÓ ACCÉS-PAAU GN</t>
  </si>
  <si>
    <t>CRAI</t>
  </si>
  <si>
    <t>CRAI. PRÉSTEC INTERB</t>
  </si>
  <si>
    <t>378900013440GN</t>
  </si>
  <si>
    <t>CRAI GN</t>
  </si>
  <si>
    <t>CRAI S.IMPR.PÒSTERS</t>
  </si>
  <si>
    <t>CRAI SUPORT DOCÈNCIA</t>
  </si>
  <si>
    <t>CRAI C.D.BIODIV.VEG.</t>
  </si>
  <si>
    <t>PROJ ELS JULIOLS</t>
  </si>
  <si>
    <t>GAUDIR UB</t>
  </si>
  <si>
    <t>EIM</t>
  </si>
  <si>
    <t>SEI</t>
  </si>
  <si>
    <t>ESTUDIS HISPÀNICS</t>
  </si>
  <si>
    <t>UNIV. EXPERIÈNCIA</t>
  </si>
  <si>
    <t>AREA DE FORM.COMPL</t>
  </si>
  <si>
    <t>BADALONA</t>
  </si>
  <si>
    <t>SANT JOAN DESPI</t>
  </si>
  <si>
    <t>DIR. AREA RECTORAT</t>
  </si>
  <si>
    <t>INSTITUT DE DESENVOL</t>
  </si>
  <si>
    <t>380800013330GN</t>
  </si>
  <si>
    <t>ÀREA OBRES I MANT.</t>
  </si>
  <si>
    <t>MANTENIMENT</t>
  </si>
  <si>
    <t>ADM OBRES I MANTENIM</t>
  </si>
  <si>
    <t>CR ALTA MUNTANYA</t>
  </si>
  <si>
    <t>VICEGERENT OBRES MAN</t>
  </si>
  <si>
    <t>OSSMA</t>
  </si>
  <si>
    <t>OBRES I MANTENIMENT</t>
  </si>
  <si>
    <t>CONTRACTACIÓ D'OBRES</t>
  </si>
  <si>
    <t>ÀREA COMUNICACIÓ DIG</t>
  </si>
  <si>
    <t>DIR. AREA COMUNICAC</t>
  </si>
  <si>
    <t>COMUNICACIÓ</t>
  </si>
  <si>
    <t>COMUNICACIÓ - PREMSA</t>
  </si>
  <si>
    <t>COMUNICACIÓ -ENT.WEB</t>
  </si>
  <si>
    <t>383800014380GN</t>
  </si>
  <si>
    <t>COMUNICACIÓ GN</t>
  </si>
  <si>
    <t>ACT INST I PROTOCOL</t>
  </si>
  <si>
    <t>383800014390GN</t>
  </si>
  <si>
    <t>RELAC.INTERNACIONALS</t>
  </si>
  <si>
    <t>383800014400GN</t>
  </si>
  <si>
    <t>PROJ INSTITUCIONALS</t>
  </si>
  <si>
    <t>IMATGE CORP I MÀRQ</t>
  </si>
  <si>
    <t>MARXANDATGE UB</t>
  </si>
  <si>
    <t>383800014430GN</t>
  </si>
  <si>
    <t>SERVEIS LINGÜÍSTICS</t>
  </si>
  <si>
    <t>SERV LING.FORMACIO</t>
  </si>
  <si>
    <t>S.LINGÜÍSTICS CIFALC</t>
  </si>
  <si>
    <t>ENTORNS WEB</t>
  </si>
  <si>
    <t>383800018300GN</t>
  </si>
  <si>
    <t>ENTORNS WEB GN</t>
  </si>
  <si>
    <t>PREMSA</t>
  </si>
  <si>
    <t>383800018310GN</t>
  </si>
  <si>
    <t>PUBLICACIONS I EDICS</t>
  </si>
  <si>
    <t>AUDIOVISUALS</t>
  </si>
  <si>
    <t>ALUMNI UB</t>
  </si>
  <si>
    <t>383900017600GN</t>
  </si>
  <si>
    <t>ALUMNI UB GN</t>
  </si>
  <si>
    <t>DIRECCIO</t>
  </si>
  <si>
    <t>SSGG</t>
  </si>
  <si>
    <t>ACTIVITATS GENERAL</t>
  </si>
  <si>
    <t>ESPAIS PUBLICITARIS</t>
  </si>
  <si>
    <t>IMPRESSIO</t>
  </si>
  <si>
    <t>FIRES</t>
  </si>
  <si>
    <t>GADGETS MARXANDATGE</t>
  </si>
  <si>
    <t>WEB I BBDD</t>
  </si>
  <si>
    <t>CAMPANYA GENERAL</t>
  </si>
  <si>
    <t>CAMPANYA MASTERS</t>
  </si>
  <si>
    <t>CLUB DE FINANCES</t>
  </si>
  <si>
    <t>FORUM D'ESPORTS</t>
  </si>
  <si>
    <t>CLUB D'EMPRENEDORS</t>
  </si>
  <si>
    <t>CLUB DE RRLL I RRHH</t>
  </si>
  <si>
    <t>CLUB DE PORTUGAL</t>
  </si>
  <si>
    <t>CLUB DE PERIODISME</t>
  </si>
  <si>
    <t>CLUB DE LECTURA</t>
  </si>
  <si>
    <t>BOTIGA</t>
  </si>
  <si>
    <t>383B0001870000</t>
  </si>
  <si>
    <t>COL.MAJOR PENYAFORT</t>
  </si>
  <si>
    <t>COL.MAJOR S.JORDI</t>
  </si>
  <si>
    <t>ALTRES SALONS</t>
  </si>
  <si>
    <t>JORNADA P. OBERTES</t>
  </si>
  <si>
    <t>ASSEGURANCES INTEGR.</t>
  </si>
  <si>
    <t>384800013280GN</t>
  </si>
  <si>
    <t>384800015210GN</t>
  </si>
  <si>
    <t>384900004060GN</t>
  </si>
  <si>
    <t>384900014410GN</t>
  </si>
  <si>
    <t>PROJ ELS JULIOLS GN</t>
  </si>
  <si>
    <t>384900017170GN</t>
  </si>
  <si>
    <t>AUDIOVISUALS GN</t>
  </si>
  <si>
    <t>SECCIÓ ALEMANY-EIM</t>
  </si>
  <si>
    <t>SECCIÓ D'ANGLÈS</t>
  </si>
  <si>
    <t>SECCIO DE FRANCÉS</t>
  </si>
  <si>
    <t>SECCIÓ D'ITALIÀ</t>
  </si>
  <si>
    <t>ALTRES-EIM</t>
  </si>
  <si>
    <t>384900017190GN</t>
  </si>
  <si>
    <t>EIM GN</t>
  </si>
  <si>
    <t>384900017200GN</t>
  </si>
  <si>
    <t>ESTUDIS HISPÀNICS GN</t>
  </si>
  <si>
    <t>ESPORTS</t>
  </si>
  <si>
    <t>COMPETICIONS</t>
  </si>
  <si>
    <t>ACTIVITATS</t>
  </si>
  <si>
    <t>MARKETING I COMUNICA</t>
  </si>
  <si>
    <t>SELECCIONS UB</t>
  </si>
  <si>
    <t>384900017220GN</t>
  </si>
  <si>
    <t>ESPORTS GN</t>
  </si>
  <si>
    <t>MENJADORS</t>
  </si>
  <si>
    <t>384900017600GN</t>
  </si>
  <si>
    <t>384900018210GN</t>
  </si>
  <si>
    <t>UNIV. EXPERIÈNCIA GN</t>
  </si>
  <si>
    <t>SANT JOAN DESPÍ</t>
  </si>
  <si>
    <t>384900018430GN</t>
  </si>
  <si>
    <t>DIR.AREA JURIDICA</t>
  </si>
  <si>
    <t>385B00014810GN</t>
  </si>
  <si>
    <t>385B0001765000</t>
  </si>
  <si>
    <t>DIR. ÀREA ORGANITZAC</t>
  </si>
  <si>
    <t>FUND.BOSCH GIMPERA</t>
  </si>
  <si>
    <t>FUND.JOSEP FINESTRES</t>
  </si>
  <si>
    <t>PARC CIENTÍFIC BCN</t>
  </si>
  <si>
    <t>FUND.MONTCELIMAR</t>
  </si>
  <si>
    <t>FUND.SOLIDARITAT UB</t>
  </si>
  <si>
    <t>FUND.FIGUERES</t>
  </si>
  <si>
    <t>FUND.UN.PEDRO PONS</t>
  </si>
  <si>
    <t>FUND.GUASCH CORANTY</t>
  </si>
  <si>
    <t>GRUP UB</t>
  </si>
  <si>
    <t>INST.FORMACIÓ IL3</t>
  </si>
  <si>
    <t>FUND.CLÍNIC</t>
  </si>
  <si>
    <t>IDIBAPS</t>
  </si>
  <si>
    <t>IDIBELL</t>
  </si>
  <si>
    <t>FPI RECERCABIOMÈDICA</t>
  </si>
  <si>
    <t>CESNID-NUTRI.DIETÈT.</t>
  </si>
  <si>
    <t>CETT-EU HOTE.TURIS.</t>
  </si>
  <si>
    <t>ESCAC(CINE.AUDOVIS.)</t>
  </si>
  <si>
    <t>ESC.SUP.PREV.RIS.LAB</t>
  </si>
  <si>
    <t>ESC.SUP.REL.PÚBLIQ.</t>
  </si>
  <si>
    <t>EU INFERME. S.J.DÉU</t>
  </si>
  <si>
    <t>INEFC.EDUCACI.FÍSICA</t>
  </si>
  <si>
    <t>CENTRES ADSCRITS</t>
  </si>
  <si>
    <t>999Z00UB000000</t>
  </si>
  <si>
    <t>UNIV. BARCELONA</t>
  </si>
  <si>
    <t>999Z00UB001000</t>
  </si>
  <si>
    <t>UB - NÒMINES</t>
  </si>
  <si>
    <t>999Z00UB002000</t>
  </si>
  <si>
    <t>UB - PAG. ESPECIALS</t>
  </si>
  <si>
    <t>UB - INGRESSOS</t>
  </si>
  <si>
    <t>999Z00UB004000</t>
  </si>
  <si>
    <t>UB - PROVISIONS</t>
  </si>
  <si>
    <t>999Z00UB004001</t>
  </si>
  <si>
    <t>UB PROVISIONS PROJ</t>
  </si>
  <si>
    <t>999Z00UB004002</t>
  </si>
  <si>
    <t>PROVISIONS ARIS</t>
  </si>
  <si>
    <t>UB - DESPESES</t>
  </si>
  <si>
    <t>999Z00UB005001</t>
  </si>
  <si>
    <t>PART UB INGRESSOS</t>
  </si>
  <si>
    <t>999Z00UB006000</t>
  </si>
  <si>
    <t>UB - ROMANENTS</t>
  </si>
  <si>
    <t>ADMINISTRACIO ELECTR</t>
  </si>
  <si>
    <t>VR.ESTUDIANTS I PART</t>
  </si>
  <si>
    <t>VR REL.INST. COMUNIC</t>
  </si>
  <si>
    <r>
      <t xml:space="preserve">registrades en el mes </t>
    </r>
    <r>
      <rPr>
        <b/>
        <sz val="10"/>
        <rFont val="Arial"/>
        <family val="2"/>
      </rPr>
      <t xml:space="preserve">de novembre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</si>
  <si>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desembre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</si>
  <si>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2022 </t>
    </r>
    <r>
      <rPr>
        <sz val="10"/>
        <rFont val="Arial"/>
        <family val="2"/>
      </rPr>
      <t>per un import de</t>
    </r>
  </si>
  <si>
    <t>Estat UB de la factura</t>
  </si>
  <si>
    <t>2019</t>
  </si>
  <si>
    <t>2020</t>
  </si>
  <si>
    <t>380B0001439000</t>
  </si>
  <si>
    <t>2022</t>
  </si>
  <si>
    <t>2575QU02070201</t>
  </si>
  <si>
    <t>2525FL01944005</t>
  </si>
  <si>
    <t>2656EC02207000</t>
  </si>
  <si>
    <t>VR PATRIMONI I ACTIV</t>
  </si>
  <si>
    <t>BECA ALIMENTS - MICR</t>
  </si>
  <si>
    <t>XAVI ROCA</t>
  </si>
  <si>
    <t>DIANA BERENGUER</t>
  </si>
  <si>
    <t>ADM. NFORMACIÓ I MIT</t>
  </si>
  <si>
    <t>IREA INSTITUT</t>
  </si>
  <si>
    <t>AREA SERV. COMUNS</t>
  </si>
  <si>
    <t>VR. POLÍTICA D'INTER</t>
  </si>
  <si>
    <t>VR. DOCTORAT I PERSO</t>
  </si>
  <si>
    <t>VR. IGUALTAT I GÈNER</t>
  </si>
  <si>
    <t>100200021650GN</t>
  </si>
  <si>
    <t>VR EMPRENEDORIA, INN</t>
  </si>
  <si>
    <t>VR. POLÍTICA ACADÈMI</t>
  </si>
  <si>
    <t>VR. POLÍTICA DOCENT</t>
  </si>
  <si>
    <t>VR.RELACIONS LABORAL</t>
  </si>
  <si>
    <t>VR.ADJUNT REC I PD</t>
  </si>
  <si>
    <t>VICEDEGANAT CULTURA</t>
  </si>
  <si>
    <t>CR POLIS D'ART, CIUT</t>
  </si>
  <si>
    <t>2515FO01930001</t>
  </si>
  <si>
    <t>2515FO01930002</t>
  </si>
  <si>
    <t>2516GH02197000</t>
  </si>
  <si>
    <t>INST. ARQUEOLOGIA</t>
  </si>
  <si>
    <t>2525FL01944004</t>
  </si>
  <si>
    <t>2525FL01946001</t>
  </si>
  <si>
    <t>LITERATURA</t>
  </si>
  <si>
    <t>2525FL01946002</t>
  </si>
  <si>
    <t>TEORIA LITERATURA</t>
  </si>
  <si>
    <t>253300001200GN</t>
  </si>
  <si>
    <t>OR.ADM.DRET GN</t>
  </si>
  <si>
    <t>DRET MERCANTIL</t>
  </si>
  <si>
    <t>DRET DEL TREBALL</t>
  </si>
  <si>
    <t>DESENVOLUPAMENT S.</t>
  </si>
  <si>
    <t>2565BI01973033</t>
  </si>
  <si>
    <t>CIENCIES DEL MAR</t>
  </si>
  <si>
    <t>2565BI01973035</t>
  </si>
  <si>
    <t>PRACTIQUES</t>
  </si>
  <si>
    <t>2565BI01973036</t>
  </si>
  <si>
    <t>SERVEI CULTIUS DPT.</t>
  </si>
  <si>
    <t>2565BI01973037</t>
  </si>
  <si>
    <t>SERVEI CULTIUS FAC.</t>
  </si>
  <si>
    <t>2565BI01973040</t>
  </si>
  <si>
    <t>GRUP SILVIA MORA</t>
  </si>
  <si>
    <t>2565BI01973041</t>
  </si>
  <si>
    <t>GRUP PALOMA ORDOÑEZ</t>
  </si>
  <si>
    <t>2565BI01973042</t>
  </si>
  <si>
    <t>NFM - GRUP RECERCA</t>
  </si>
  <si>
    <t>2565BI01975006</t>
  </si>
  <si>
    <t>2565BI01975007</t>
  </si>
  <si>
    <t>2565GE02064001</t>
  </si>
  <si>
    <t>2565GE02064002</t>
  </si>
  <si>
    <t>SERGIO ALVAREZ</t>
  </si>
  <si>
    <t>2565GE02064003</t>
  </si>
  <si>
    <t>OCTAVI GOMEZ</t>
  </si>
  <si>
    <t>2575QU02070202</t>
  </si>
  <si>
    <t>2575QU02070203</t>
  </si>
  <si>
    <t>2575QU02070204</t>
  </si>
  <si>
    <t>2575QU02070205</t>
  </si>
  <si>
    <t>2575QU02070206</t>
  </si>
  <si>
    <t>2575QU02071181</t>
  </si>
  <si>
    <t>2575QU02071182</t>
  </si>
  <si>
    <t>TRAVEL INSTALLATION</t>
  </si>
  <si>
    <t>2575QU02071183</t>
  </si>
  <si>
    <t>STUDENTSHIP EMQAL</t>
  </si>
  <si>
    <t>2575QU02071191</t>
  </si>
  <si>
    <t>2575QU02071192</t>
  </si>
  <si>
    <t>2575QU02071193</t>
  </si>
  <si>
    <t>STUDENTSHIPS EMQAL</t>
  </si>
  <si>
    <t>2575QU02071194</t>
  </si>
  <si>
    <t>SCOLARSHIPS ERASMUS</t>
  </si>
  <si>
    <t>2575QU02072003</t>
  </si>
  <si>
    <t>2575QU02072004</t>
  </si>
  <si>
    <t>2575QU02072005</t>
  </si>
  <si>
    <t>2575QU02072006</t>
  </si>
  <si>
    <t>2595FA02034001</t>
  </si>
  <si>
    <t>2595FA02034002</t>
  </si>
  <si>
    <t>2595FA02034003</t>
  </si>
  <si>
    <t>2595FA02034004</t>
  </si>
  <si>
    <t>2595FA02034005</t>
  </si>
  <si>
    <t>2595FA02034006</t>
  </si>
  <si>
    <t>2595FA02034007</t>
  </si>
  <si>
    <t>2595FA02034008</t>
  </si>
  <si>
    <t>2595FA02035003</t>
  </si>
  <si>
    <t>2595FA02035004</t>
  </si>
  <si>
    <t>2595FA02035005</t>
  </si>
  <si>
    <t>2595FA02035006</t>
  </si>
  <si>
    <t>2595FA02035007</t>
  </si>
  <si>
    <t>2595FA02035008</t>
  </si>
  <si>
    <t>2595FA02035009</t>
  </si>
  <si>
    <t>2595FA02035091</t>
  </si>
  <si>
    <t>Montserrat Arró</t>
  </si>
  <si>
    <t>2595FA02036003</t>
  </si>
  <si>
    <t>2595FA02036004</t>
  </si>
  <si>
    <t>2595FA02036005</t>
  </si>
  <si>
    <t>MONTSERRAT GALLEGO</t>
  </si>
  <si>
    <t>CRISTINA BALLART</t>
  </si>
  <si>
    <t>MICRO-RECERCA</t>
  </si>
  <si>
    <t>2595FA02037021</t>
  </si>
  <si>
    <t>2595FA02037022</t>
  </si>
  <si>
    <t>2595FA02037023</t>
  </si>
  <si>
    <t>2595FA02037024</t>
  </si>
  <si>
    <t>2595FA02037027</t>
  </si>
  <si>
    <t>ALCOVER-ACCES OBERT</t>
  </si>
  <si>
    <t>2596FA01673010</t>
  </si>
  <si>
    <t>2596FA01673011</t>
  </si>
  <si>
    <t>2596FA01673012</t>
  </si>
  <si>
    <t>DEPT. BIOMEDICINA GN</t>
  </si>
  <si>
    <t>2606CS00130000</t>
  </si>
  <si>
    <t>ADM./AJUTS DOCTORAT</t>
  </si>
  <si>
    <t>2644BB00319001</t>
  </si>
  <si>
    <t>OFICINA DE RECERCA</t>
  </si>
  <si>
    <t>IIREA INSTITUT</t>
  </si>
  <si>
    <t>BEAT INSTITUT</t>
  </si>
  <si>
    <t>IBEAT INST.</t>
  </si>
  <si>
    <t>2656EC02195000</t>
  </si>
  <si>
    <t>OBS.SIST.EUR.PREV.SO</t>
  </si>
  <si>
    <t>2656EC021950GN</t>
  </si>
  <si>
    <t>OBS.SIST.EUR.PREV.GN</t>
  </si>
  <si>
    <t>CAT.UB-LOGEVIT.INST.</t>
  </si>
  <si>
    <t>371800016070GN</t>
  </si>
  <si>
    <t>OPIR PROJ.INT.REC GN</t>
  </si>
  <si>
    <t>3748000034700X</t>
  </si>
  <si>
    <t>AREA DIR GRAL GRUP U</t>
  </si>
  <si>
    <t>376800014430GN</t>
  </si>
  <si>
    <t>DIR GRAL GRUP UB</t>
  </si>
  <si>
    <t>377800021930GN</t>
  </si>
  <si>
    <t>PROJ.INT.DOC.I MOB G</t>
  </si>
  <si>
    <t>380B0001817000</t>
  </si>
  <si>
    <t>NOUS FORMATS</t>
  </si>
  <si>
    <t>385B0002175000</t>
  </si>
  <si>
    <t>999Z00UB007000</t>
  </si>
  <si>
    <t>AJUSTOS UB</t>
  </si>
  <si>
    <t>999Z00UB008000</t>
  </si>
  <si>
    <t>CONTINGENCIES I ALTR</t>
  </si>
  <si>
    <t>Facultat de Ciències de la Terra</t>
  </si>
  <si>
    <r>
      <t xml:space="preserve">registrades en el mes </t>
    </r>
    <r>
      <rPr>
        <b/>
        <sz val="10"/>
        <rFont val="Arial"/>
        <family val="2"/>
      </rPr>
      <t xml:space="preserve">de febrer de 2022 </t>
    </r>
    <r>
      <rPr>
        <sz val="10"/>
        <rFont val="Arial"/>
        <family val="2"/>
      </rPr>
      <t>per un import de</t>
    </r>
  </si>
  <si>
    <t>109846</t>
  </si>
  <si>
    <t>ARMAS GABARRO NOTARIOS ASOCIADOS</t>
  </si>
  <si>
    <t>E62847181</t>
  </si>
  <si>
    <r>
      <t xml:space="preserve">registrades en el mes </t>
    </r>
    <r>
      <rPr>
        <b/>
        <sz val="10"/>
        <rFont val="Arial"/>
        <family val="2"/>
      </rPr>
      <t xml:space="preserve">de març de 2022 </t>
    </r>
    <r>
      <rPr>
        <sz val="10"/>
        <rFont val="Arial"/>
        <family val="2"/>
      </rPr>
      <t>per un import de</t>
    </r>
  </si>
  <si>
    <t>Etiquetes de fila</t>
  </si>
  <si>
    <t>Total general</t>
  </si>
  <si>
    <t>nov</t>
  </si>
  <si>
    <t>des</t>
  </si>
  <si>
    <t>febr</t>
  </si>
  <si>
    <t>març</t>
  </si>
  <si>
    <t>abr</t>
  </si>
  <si>
    <t>maig</t>
  </si>
  <si>
    <t>juny</t>
  </si>
  <si>
    <t>jul</t>
  </si>
  <si>
    <t>ag</t>
  </si>
  <si>
    <t>set</t>
  </si>
  <si>
    <t>oct</t>
  </si>
  <si>
    <t>gen</t>
  </si>
  <si>
    <t>(Tot)</t>
  </si>
  <si>
    <r>
      <t xml:space="preserve">registrades en el mes </t>
    </r>
    <r>
      <rPr>
        <b/>
        <sz val="10"/>
        <rFont val="Arial"/>
        <family val="2"/>
      </rPr>
      <t xml:space="preserve">d'abril de 2022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</si>
  <si>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2022 </t>
    </r>
    <r>
      <rPr>
        <sz val="10"/>
        <rFont val="Arial"/>
        <family val="2"/>
      </rPr>
      <t>per un import de</t>
    </r>
  </si>
  <si>
    <t>Recompte de Import</t>
  </si>
  <si>
    <r>
      <t xml:space="preserve">registrades en el mes </t>
    </r>
    <r>
      <rPr>
        <b/>
        <sz val="10"/>
        <rFont val="Arial"/>
        <family val="2"/>
      </rPr>
      <t xml:space="preserve">de juny de 2022 </t>
    </r>
    <r>
      <rPr>
        <sz val="10"/>
        <rFont val="Arial"/>
        <family val="2"/>
      </rPr>
      <t>per un import de</t>
    </r>
  </si>
  <si>
    <t>100881</t>
  </si>
  <si>
    <t>OFFICE DEPOT SL OFFICE DEPOT</t>
  </si>
  <si>
    <t>B80441306</t>
  </si>
  <si>
    <t>19079738</t>
  </si>
  <si>
    <t>4200228459</t>
  </si>
  <si>
    <t>102146</t>
  </si>
  <si>
    <t>XEROX RENTING SAU XEROX RENTING S</t>
  </si>
  <si>
    <t>A81056269</t>
  </si>
  <si>
    <t>43645</t>
  </si>
  <si>
    <t>112672</t>
  </si>
  <si>
    <t>TELEMATIC CHANNELS SL</t>
  </si>
  <si>
    <t>B92927417</t>
  </si>
  <si>
    <t>260</t>
  </si>
  <si>
    <t>620</t>
  </si>
  <si>
    <t>109279</t>
  </si>
  <si>
    <t>AURA ENERGIA, SL</t>
  </si>
  <si>
    <t>B65552432</t>
  </si>
  <si>
    <t>210012708</t>
  </si>
  <si>
    <t>4100010201</t>
  </si>
  <si>
    <t>210013316</t>
  </si>
  <si>
    <t>210013351</t>
  </si>
  <si>
    <t>608874</t>
  </si>
  <si>
    <t>GUZMAN TORRES RAFAEL</t>
  </si>
  <si>
    <t>$SN01</t>
  </si>
  <si>
    <t>103004</t>
  </si>
  <si>
    <t>EL CORTE INGLES SA</t>
  </si>
  <si>
    <t>A28017895</t>
  </si>
  <si>
    <t>0995063654</t>
  </si>
  <si>
    <t>4200246469</t>
  </si>
  <si>
    <t>A</t>
  </si>
  <si>
    <t>111035</t>
  </si>
  <si>
    <t>INVERSIOLES EL AVILA 88 SL</t>
  </si>
  <si>
    <t>B66256322</t>
  </si>
  <si>
    <t>F20-04</t>
  </si>
  <si>
    <t>4200256825</t>
  </si>
  <si>
    <t>F21-30</t>
  </si>
  <si>
    <t>2018</t>
  </si>
  <si>
    <t>200677</t>
  </si>
  <si>
    <t>CHARLES RIVER LABORATORIES FRANCE</t>
  </si>
  <si>
    <t>53004588</t>
  </si>
  <si>
    <t>102958</t>
  </si>
  <si>
    <t>CULLIGAN ESPAÑA SA</t>
  </si>
  <si>
    <t>A58012543</t>
  </si>
  <si>
    <t>1160923</t>
  </si>
  <si>
    <t>102162</t>
  </si>
  <si>
    <t>ENDESA ENERGIA SAU FACT COB PAMTS S</t>
  </si>
  <si>
    <t>A81948077</t>
  </si>
  <si>
    <t>001N0382736</t>
  </si>
  <si>
    <t>4100009086</t>
  </si>
  <si>
    <t>001Y0290605</t>
  </si>
  <si>
    <t>102025</t>
  </si>
  <si>
    <t>VWR INTERNATIONAL EUROLAB SL VWR IN</t>
  </si>
  <si>
    <t>B08362089</t>
  </si>
  <si>
    <t>7058103454</t>
  </si>
  <si>
    <t>4200235148</t>
  </si>
  <si>
    <t>210068583Z</t>
  </si>
  <si>
    <t>210098906Z</t>
  </si>
  <si>
    <t>112116</t>
  </si>
  <si>
    <t>SKYNET WORLDWIDE SL</t>
  </si>
  <si>
    <t>B65312886</t>
  </si>
  <si>
    <t>FV21-123236</t>
  </si>
  <si>
    <t>210099118Z</t>
  </si>
  <si>
    <t>100412</t>
  </si>
  <si>
    <t>ASOC. ESPAÑOLA DE CIENCIA POLITICA</t>
  </si>
  <si>
    <t>G80511777</t>
  </si>
  <si>
    <t>8492</t>
  </si>
  <si>
    <t>104256</t>
  </si>
  <si>
    <t>PANREAC QUIMICA SLU</t>
  </si>
  <si>
    <t>B08010118</t>
  </si>
  <si>
    <t>0920011176</t>
  </si>
  <si>
    <t>4200242652</t>
  </si>
  <si>
    <t>014134</t>
  </si>
  <si>
    <t>203927</t>
  </si>
  <si>
    <t>ABCAM NETHERLANDS BV</t>
  </si>
  <si>
    <t>86174444094</t>
  </si>
  <si>
    <t>212004563Z</t>
  </si>
  <si>
    <t>103217</t>
  </si>
  <si>
    <t>LINDE GAS ESPAÑA SA</t>
  </si>
  <si>
    <t>A08007262</t>
  </si>
  <si>
    <t>212005283Z</t>
  </si>
  <si>
    <t>105866</t>
  </si>
  <si>
    <t>MERCK LIFE SCIENCE SLU totes comand</t>
  </si>
  <si>
    <t>B79184115</t>
  </si>
  <si>
    <t>100769</t>
  </si>
  <si>
    <t>FISHER SCIENTIFIC SL</t>
  </si>
  <si>
    <t>B84498955</t>
  </si>
  <si>
    <t>109419</t>
  </si>
  <si>
    <t>EL PERIODICO DE CATALUNYA SL</t>
  </si>
  <si>
    <t>B66485343</t>
  </si>
  <si>
    <t>/2021/30357</t>
  </si>
  <si>
    <t>4200274968</t>
  </si>
  <si>
    <t>111899</t>
  </si>
  <si>
    <t>ATLANTA AGENCIA DE VIAJES SA</t>
  </si>
  <si>
    <t>A08649477</t>
  </si>
  <si>
    <t>906354</t>
  </si>
  <si>
    <t>FERNANDEZ LOPEZ ROBERTO</t>
  </si>
  <si>
    <t>52201973T</t>
  </si>
  <si>
    <t>8250012073</t>
  </si>
  <si>
    <t>4200220737</t>
  </si>
  <si>
    <t>8250013935</t>
  </si>
  <si>
    <t>4100009194</t>
  </si>
  <si>
    <t>8250019601</t>
  </si>
  <si>
    <t>8250027644</t>
  </si>
  <si>
    <t>4200222433</t>
  </si>
  <si>
    <t>8250027962</t>
  </si>
  <si>
    <t>4200213947</t>
  </si>
  <si>
    <t>102543</t>
  </si>
  <si>
    <t>LYRECO ESPAÑA SA</t>
  </si>
  <si>
    <t>A79206223</t>
  </si>
  <si>
    <t>222000548ZZ</t>
  </si>
  <si>
    <t>222000549ZZ</t>
  </si>
  <si>
    <t>222000616ZZ</t>
  </si>
  <si>
    <t>222000617ZZ</t>
  </si>
  <si>
    <t>222000793ZZ</t>
  </si>
  <si>
    <t>222000794ZZ</t>
  </si>
  <si>
    <t>222000795ZZ</t>
  </si>
  <si>
    <t>101312</t>
  </si>
  <si>
    <t>SUDELAB SL</t>
  </si>
  <si>
    <t>B63276778</t>
  </si>
  <si>
    <t>102614</t>
  </si>
  <si>
    <t>ACEFE SAU ACEFE SAU</t>
  </si>
  <si>
    <t>A58135831</t>
  </si>
  <si>
    <t>505542</t>
  </si>
  <si>
    <t>GRUPO PACIFICO SA</t>
  </si>
  <si>
    <t>A08644932</t>
  </si>
  <si>
    <t>2251808</t>
  </si>
  <si>
    <t>101202</t>
  </si>
  <si>
    <t>CONCESIONES DE RESTAURANTES Y BARES</t>
  </si>
  <si>
    <t>B60685666</t>
  </si>
  <si>
    <t>4006665</t>
  </si>
  <si>
    <t>1137216</t>
  </si>
  <si>
    <t>7062107389</t>
  </si>
  <si>
    <t>4100015848</t>
  </si>
  <si>
    <t>C02/00269</t>
  </si>
  <si>
    <t>102135</t>
  </si>
  <si>
    <t>ECOGEN SL</t>
  </si>
  <si>
    <t>B59432609</t>
  </si>
  <si>
    <t>20181844</t>
  </si>
  <si>
    <t>4100011775</t>
  </si>
  <si>
    <t>103236</t>
  </si>
  <si>
    <t>FESTO AUTOMATION SA</t>
  </si>
  <si>
    <t>A08270084</t>
  </si>
  <si>
    <t>1231075049</t>
  </si>
  <si>
    <t>1234101190/</t>
  </si>
  <si>
    <t>4200201753</t>
  </si>
  <si>
    <t>504678</t>
  </si>
  <si>
    <t>TPM LOGISTIC SCP F. CONCEJO, SCP</t>
  </si>
  <si>
    <t>J60541919</t>
  </si>
  <si>
    <t>220002139</t>
  </si>
  <si>
    <t>220002140</t>
  </si>
  <si>
    <t>220002141</t>
  </si>
  <si>
    <t>220002142</t>
  </si>
  <si>
    <t>4006704</t>
  </si>
  <si>
    <t>12003664ZZZ</t>
  </si>
  <si>
    <t>903553</t>
  </si>
  <si>
    <t>TALLADA MOLINER MARÇAL SERRALLERIA</t>
  </si>
  <si>
    <t>38112695Q</t>
  </si>
  <si>
    <t>18/2022</t>
  </si>
  <si>
    <t>0001476-DUP</t>
  </si>
  <si>
    <t>4100009088</t>
  </si>
  <si>
    <t>101166</t>
  </si>
  <si>
    <t>NIEMON IMPRESSIONS SL</t>
  </si>
  <si>
    <t>B62870217</t>
  </si>
  <si>
    <t>H5457</t>
  </si>
  <si>
    <t>1142758</t>
  </si>
  <si>
    <t>1142759</t>
  </si>
  <si>
    <t>00005475</t>
  </si>
  <si>
    <t>800084</t>
  </si>
  <si>
    <t>INST INVEST BIOMEDIQUES A PI SUNYER</t>
  </si>
  <si>
    <t>Q5856414G</t>
  </si>
  <si>
    <t>2015</t>
  </si>
  <si>
    <t>106011</t>
  </si>
  <si>
    <t>DELTALAB SL</t>
  </si>
  <si>
    <t>B63905996</t>
  </si>
  <si>
    <t>FV00034249</t>
  </si>
  <si>
    <t>4100004937</t>
  </si>
  <si>
    <t>FV00035128</t>
  </si>
  <si>
    <t>220002461</t>
  </si>
  <si>
    <t>106044</t>
  </si>
  <si>
    <t>VIAJES EL CORTE INGLES SA OFICINA B</t>
  </si>
  <si>
    <t>A28229813</t>
  </si>
  <si>
    <t>111244</t>
  </si>
  <si>
    <t>BIO TECHNE RD SYSTEMS SLU</t>
  </si>
  <si>
    <t>B67069302</t>
  </si>
  <si>
    <t>OP/I017680</t>
  </si>
  <si>
    <t>4200240247</t>
  </si>
  <si>
    <t>505569</t>
  </si>
  <si>
    <t>MEDIA MARKT HOSPITALET VIDEO SA BLO</t>
  </si>
  <si>
    <t>A62581756</t>
  </si>
  <si>
    <t>9320153495C</t>
  </si>
  <si>
    <t>113318</t>
  </si>
  <si>
    <t>CALIBRACIONES Y SUMIN PARA LABORAT</t>
  </si>
  <si>
    <t>B01786151</t>
  </si>
  <si>
    <t>2021071</t>
  </si>
  <si>
    <t>4200270692</t>
  </si>
  <si>
    <t>1146615</t>
  </si>
  <si>
    <t>103049</t>
  </si>
  <si>
    <t>CARBUROS METALICOS SA</t>
  </si>
  <si>
    <t>A08015646</t>
  </si>
  <si>
    <t>2021070</t>
  </si>
  <si>
    <t>4006793</t>
  </si>
  <si>
    <t>4221200300</t>
  </si>
  <si>
    <t>9320153496C</t>
  </si>
  <si>
    <t>102488</t>
  </si>
  <si>
    <t>AMIDATA SAU</t>
  </si>
  <si>
    <t>A78913993</t>
  </si>
  <si>
    <t>00006334</t>
  </si>
  <si>
    <t>222001003Z</t>
  </si>
  <si>
    <t>222001004Z</t>
  </si>
  <si>
    <t>222001005Z</t>
  </si>
  <si>
    <t>222001006Z</t>
  </si>
  <si>
    <t>222001007Z</t>
  </si>
  <si>
    <t>222001008Z</t>
  </si>
  <si>
    <t>222001013Z</t>
  </si>
  <si>
    <t>222001014Z</t>
  </si>
  <si>
    <t>222001020Z</t>
  </si>
  <si>
    <t>222001023Z</t>
  </si>
  <si>
    <t>222001024Z</t>
  </si>
  <si>
    <t>222001025Z</t>
  </si>
  <si>
    <t>104929</t>
  </si>
  <si>
    <t>MEDIAACTIVE SERVICIOS INFORMATICOS</t>
  </si>
  <si>
    <t>B61995270</t>
  </si>
  <si>
    <t>1147922</t>
  </si>
  <si>
    <t>22399</t>
  </si>
  <si>
    <t>9320189487C</t>
  </si>
  <si>
    <t>9320189488C</t>
  </si>
  <si>
    <t>1148465</t>
  </si>
  <si>
    <t>1148587</t>
  </si>
  <si>
    <t>109990</t>
  </si>
  <si>
    <t>ECONOCOM NEXICA SLU</t>
  </si>
  <si>
    <t>B61125712</t>
  </si>
  <si>
    <t>2203056</t>
  </si>
  <si>
    <t>4200266372</t>
  </si>
  <si>
    <t>304103</t>
  </si>
  <si>
    <t>ACS NATIONAL MEETING ACS FALL</t>
  </si>
  <si>
    <t>$30850</t>
  </si>
  <si>
    <t>106032</t>
  </si>
  <si>
    <t>SOSA INGREDIENTS S.L.</t>
  </si>
  <si>
    <t>B08932188</t>
  </si>
  <si>
    <t>91964684</t>
  </si>
  <si>
    <t>4200295599</t>
  </si>
  <si>
    <t>100073</t>
  </si>
  <si>
    <t>AVORIS RETAIL DIVISION SL BCD TRAVE</t>
  </si>
  <si>
    <t>B07012107</t>
  </si>
  <si>
    <t>F22-41</t>
  </si>
  <si>
    <t>4200294980</t>
  </si>
  <si>
    <t>2203334</t>
  </si>
  <si>
    <t>00007911</t>
  </si>
  <si>
    <t>107177</t>
  </si>
  <si>
    <t>PINTURAS DEL MORAL E HIJOS, SL</t>
  </si>
  <si>
    <t>B61022331</t>
  </si>
  <si>
    <t>327543</t>
  </si>
  <si>
    <t>101867</t>
  </si>
  <si>
    <t>EDICIONES OCTAEDRO SL</t>
  </si>
  <si>
    <t>B60059300</t>
  </si>
  <si>
    <t>102118</t>
  </si>
  <si>
    <t>202S0003512</t>
  </si>
  <si>
    <t>505373</t>
  </si>
  <si>
    <t>LAIETANA DE LLIBRETERIA SL LAIE</t>
  </si>
  <si>
    <t>B08549784</t>
  </si>
  <si>
    <t>1151584</t>
  </si>
  <si>
    <t>100614</t>
  </si>
  <si>
    <t>LABBOX LABWARE SL LABBOX LABWARE</t>
  </si>
  <si>
    <t>B63950240</t>
  </si>
  <si>
    <t>7062162787</t>
  </si>
  <si>
    <t>4200294477</t>
  </si>
  <si>
    <t>4200296767</t>
  </si>
  <si>
    <t>110726</t>
  </si>
  <si>
    <t>FERRER OJEDA ASOCIADOS CORREDURIA S</t>
  </si>
  <si>
    <t>B58265240</t>
  </si>
  <si>
    <t>4006919</t>
  </si>
  <si>
    <t>7830493020</t>
  </si>
  <si>
    <t>4200296293</t>
  </si>
  <si>
    <t>105362</t>
  </si>
  <si>
    <t>ACCIONA FACILITY SERVICES S.A.</t>
  </si>
  <si>
    <t>A08175994</t>
  </si>
  <si>
    <t>902699</t>
  </si>
  <si>
    <t xml:space="preserve"> PARELLADA VILADOMS JOSE MARIA JM G</t>
  </si>
  <si>
    <t>37285106J</t>
  </si>
  <si>
    <t>210247</t>
  </si>
  <si>
    <t>90000977</t>
  </si>
  <si>
    <t>505245</t>
  </si>
  <si>
    <t>ALIBRI LLIBRERIA SL ALIBRI LLIBRERI</t>
  </si>
  <si>
    <t>B61688578</t>
  </si>
  <si>
    <t>NL320360</t>
  </si>
  <si>
    <t>4200297814</t>
  </si>
  <si>
    <t>1152730</t>
  </si>
  <si>
    <t>9120125608C</t>
  </si>
  <si>
    <t>122178</t>
  </si>
  <si>
    <t>114683</t>
  </si>
  <si>
    <t>BARCELONA ESPAI LEGAL ADVOCATS SLP</t>
  </si>
  <si>
    <t>B64951668</t>
  </si>
  <si>
    <t>2022/088</t>
  </si>
  <si>
    <t>114658</t>
  </si>
  <si>
    <t>PUGLIALOVE SL</t>
  </si>
  <si>
    <t>B66668948</t>
  </si>
  <si>
    <t>12022</t>
  </si>
  <si>
    <t>747</t>
  </si>
  <si>
    <t>753</t>
  </si>
  <si>
    <t>99S00003957</t>
  </si>
  <si>
    <t>114677</t>
  </si>
  <si>
    <t>FRAPA COURIER SA NACEX</t>
  </si>
  <si>
    <t>A60726874</t>
  </si>
  <si>
    <t>O818101752</t>
  </si>
  <si>
    <t>1153240</t>
  </si>
  <si>
    <t>108819</t>
  </si>
  <si>
    <t>L'HOSPITALET RONDA SERVEIS FUNERAR.</t>
  </si>
  <si>
    <t>B66397035</t>
  </si>
  <si>
    <t>48-009012-1</t>
  </si>
  <si>
    <t>48-009012-2</t>
  </si>
  <si>
    <t>905127</t>
  </si>
  <si>
    <t>GAVIN LUCAS THEPAPERMILL</t>
  </si>
  <si>
    <t>X8185625V</t>
  </si>
  <si>
    <t>FRA22-060</t>
  </si>
  <si>
    <t>VF48-009012</t>
  </si>
  <si>
    <t>610254</t>
  </si>
  <si>
    <t>ALI HAIMOUD YACINE</t>
  </si>
  <si>
    <t>$6001052084</t>
  </si>
  <si>
    <t>4200290967</t>
  </si>
  <si>
    <t>200646</t>
  </si>
  <si>
    <t>GOOGLE IRELAND LTD</t>
  </si>
  <si>
    <t>102350</t>
  </si>
  <si>
    <t>KONICA MINOLTA MINOLTA SPAIN S</t>
  </si>
  <si>
    <t>A81069197</t>
  </si>
  <si>
    <t>2500282793</t>
  </si>
  <si>
    <t>9088481</t>
  </si>
  <si>
    <t>30336404</t>
  </si>
  <si>
    <t>940537-98</t>
  </si>
  <si>
    <t>4200225062</t>
  </si>
  <si>
    <t>30336854</t>
  </si>
  <si>
    <t>20010922</t>
  </si>
  <si>
    <t>7000223490</t>
  </si>
  <si>
    <t>4200251933</t>
  </si>
  <si>
    <t>F19-41</t>
  </si>
  <si>
    <t>202113882</t>
  </si>
  <si>
    <t>4200247233</t>
  </si>
  <si>
    <t>213194</t>
  </si>
  <si>
    <t>4200268452</t>
  </si>
  <si>
    <t>101455</t>
  </si>
  <si>
    <t>B62117783</t>
  </si>
  <si>
    <t>021/A 65186</t>
  </si>
  <si>
    <t>202118664</t>
  </si>
  <si>
    <t>4200271836</t>
  </si>
  <si>
    <t>505197</t>
  </si>
  <si>
    <t>VILA UNIVERSITARIA</t>
  </si>
  <si>
    <t>B59589143</t>
  </si>
  <si>
    <t>B018840</t>
  </si>
  <si>
    <t>9110106033C</t>
  </si>
  <si>
    <t>43-60495156</t>
  </si>
  <si>
    <t>4200277239</t>
  </si>
  <si>
    <t>7700152895</t>
  </si>
  <si>
    <t>4200280807</t>
  </si>
  <si>
    <t>9110106032C</t>
  </si>
  <si>
    <t>9310178046C</t>
  </si>
  <si>
    <t>9310178047C</t>
  </si>
  <si>
    <t>7000269372</t>
  </si>
  <si>
    <t>4200278792</t>
  </si>
  <si>
    <t>1138638</t>
  </si>
  <si>
    <t>1138640</t>
  </si>
  <si>
    <t>102203</t>
  </si>
  <si>
    <t>INGENIERIA ANALITICA SL INGEN. ANAL</t>
  </si>
  <si>
    <t>B25331547</t>
  </si>
  <si>
    <t>6473</t>
  </si>
  <si>
    <t>4200280483</t>
  </si>
  <si>
    <t>0010428508</t>
  </si>
  <si>
    <t>OP/I020665</t>
  </si>
  <si>
    <t>1151421</t>
  </si>
  <si>
    <t>FRA22-054</t>
  </si>
  <si>
    <t>114655</t>
  </si>
  <si>
    <t>COME2BCN SL</t>
  </si>
  <si>
    <t>B64614951</t>
  </si>
  <si>
    <t>4035688830</t>
  </si>
  <si>
    <t>68225717-63</t>
  </si>
  <si>
    <r>
      <t xml:space="preserve">registrades en el mes </t>
    </r>
    <r>
      <rPr>
        <b/>
        <sz val="10"/>
        <rFont val="Arial"/>
        <family val="2"/>
      </rPr>
      <t xml:space="preserve">de juliol de 2022 </t>
    </r>
    <r>
      <rPr>
        <sz val="10"/>
        <rFont val="Arial"/>
        <family val="2"/>
      </rPr>
      <t>per un import de</t>
    </r>
  </si>
  <si>
    <t>4221200384</t>
  </si>
  <si>
    <t>100119</t>
  </si>
  <si>
    <t>ABACUS SCCL ABACUS SCCL</t>
  </si>
  <si>
    <t>F08226714</t>
  </si>
  <si>
    <t>4221200420</t>
  </si>
  <si>
    <t>4221200421</t>
  </si>
  <si>
    <t>00009580</t>
  </si>
  <si>
    <t>VF48-008787</t>
  </si>
  <si>
    <t>VF48-009176</t>
  </si>
  <si>
    <t>4091055930</t>
  </si>
  <si>
    <t>4200299165</t>
  </si>
  <si>
    <t>4091056372</t>
  </si>
  <si>
    <t>9010184998</t>
  </si>
  <si>
    <t>4200275677</t>
  </si>
  <si>
    <t>7062173991</t>
  </si>
  <si>
    <t>2204258</t>
  </si>
  <si>
    <t>4091053919</t>
  </si>
  <si>
    <t>4200297713</t>
  </si>
  <si>
    <t>1154593</t>
  </si>
  <si>
    <t>202N0139720</t>
  </si>
  <si>
    <t>9320263305C</t>
  </si>
  <si>
    <t>9420040177A</t>
  </si>
  <si>
    <t>1154733</t>
  </si>
  <si>
    <t>1154734</t>
  </si>
  <si>
    <t>1154735</t>
  </si>
  <si>
    <t>1001470807</t>
  </si>
  <si>
    <t>Suma de Import2</t>
  </si>
  <si>
    <r>
      <t xml:space="preserve">registrades en el mes </t>
    </r>
    <r>
      <rPr>
        <b/>
        <sz val="10"/>
        <rFont val="Arial"/>
        <family val="2"/>
      </rPr>
      <t xml:space="preserve">d'agost de 2022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</si>
  <si>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setembre de 2022 </t>
    </r>
    <r>
      <rPr>
        <sz val="10"/>
        <rFont val="Arial"/>
        <family val="2"/>
      </rPr>
      <t>per un import de</t>
    </r>
  </si>
  <si>
    <t>54007232</t>
  </si>
  <si>
    <t>FA10153</t>
  </si>
  <si>
    <t>4200242771</t>
  </si>
  <si>
    <t>ACQUAJET BLUE PLANET SLU</t>
  </si>
  <si>
    <r>
      <t xml:space="preserve">registrades en el mes </t>
    </r>
    <r>
      <rPr>
        <b/>
        <sz val="10"/>
        <rFont val="Arial"/>
        <family val="2"/>
      </rPr>
      <t xml:space="preserve">d'octubre de 2022 </t>
    </r>
    <r>
      <rPr>
        <sz val="10"/>
        <rFont val="Arial"/>
        <family val="2"/>
      </rPr>
      <t>per un import de</t>
    </r>
  </si>
  <si>
    <t>1153197</t>
  </si>
  <si>
    <r>
      <t xml:space="preserve">registrades en el mes </t>
    </r>
    <r>
      <rPr>
        <b/>
        <sz val="10"/>
        <rFont val="Arial"/>
        <family val="2"/>
      </rPr>
      <t xml:space="preserve">de novembre de 2022 </t>
    </r>
    <r>
      <rPr>
        <sz val="10"/>
        <rFont val="Arial"/>
        <family val="2"/>
      </rPr>
      <t>per un import de</t>
    </r>
  </si>
  <si>
    <t>9320269638C</t>
  </si>
  <si>
    <t>902071</t>
  </si>
  <si>
    <t>HERNANDEZ VIÑAS DAVID D H V</t>
  </si>
  <si>
    <t>38448161G</t>
  </si>
  <si>
    <t>9.848</t>
  </si>
  <si>
    <t>99B00001339</t>
  </si>
  <si>
    <t>2204867</t>
  </si>
  <si>
    <t>102708</t>
  </si>
  <si>
    <t>LIFE TECHNOLOGIES SA APPLIED/INVITR</t>
  </si>
  <si>
    <t>A28139434</t>
  </si>
  <si>
    <t>948731 RI</t>
  </si>
  <si>
    <t>4100012915</t>
  </si>
  <si>
    <t>9120146010C</t>
  </si>
  <si>
    <t>9320280911C</t>
  </si>
  <si>
    <t>8250524550</t>
  </si>
  <si>
    <t>4200286644</t>
  </si>
  <si>
    <t>1156384</t>
  </si>
  <si>
    <t>4091066105</t>
  </si>
  <si>
    <t>4200294079</t>
  </si>
  <si>
    <t>62861127</t>
  </si>
  <si>
    <t>4200300620</t>
  </si>
  <si>
    <t>906476</t>
  </si>
  <si>
    <t>QUINTERO ISABEL VICTORIA VERONIKA</t>
  </si>
  <si>
    <t>X1810577V</t>
  </si>
  <si>
    <t>67</t>
  </si>
  <si>
    <t>4200300774</t>
  </si>
  <si>
    <t>9120149156C</t>
  </si>
  <si>
    <t>C</t>
  </si>
  <si>
    <t>9120149157C</t>
  </si>
  <si>
    <t>1156992</t>
  </si>
  <si>
    <t>1157022</t>
  </si>
  <si>
    <t>1157051</t>
  </si>
  <si>
    <t>1157083</t>
  </si>
  <si>
    <t>50007</t>
  </si>
  <si>
    <t>FUNDACIO BOSCH I GIMPERA</t>
  </si>
  <si>
    <t>G08906653</t>
  </si>
  <si>
    <t>202203073</t>
  </si>
  <si>
    <t>104823</t>
  </si>
  <si>
    <t>CULTIC. JARDINERIA FLORISTERIA ELIA</t>
  </si>
  <si>
    <t>B58817925</t>
  </si>
  <si>
    <t>3000534</t>
  </si>
  <si>
    <t>100744</t>
  </si>
  <si>
    <t>NORAY BIOINFORMATICS SL</t>
  </si>
  <si>
    <t>B95229837</t>
  </si>
  <si>
    <t>E-37</t>
  </si>
  <si>
    <t>4200294995</t>
  </si>
  <si>
    <t>100906</t>
  </si>
  <si>
    <t>BIOGEN CIENTIFICA SL BIOGEN CIENTIF</t>
  </si>
  <si>
    <t>B79539441</t>
  </si>
  <si>
    <t>022/A/52376</t>
  </si>
  <si>
    <t>4200300350</t>
  </si>
  <si>
    <t>4221200570</t>
  </si>
  <si>
    <t>4221200576</t>
  </si>
  <si>
    <t>4221200583</t>
  </si>
  <si>
    <t>4221200586</t>
  </si>
  <si>
    <t>9120150303C</t>
  </si>
  <si>
    <t>0010500437</t>
  </si>
  <si>
    <t>4200298893</t>
  </si>
  <si>
    <t>1157553</t>
  </si>
  <si>
    <t>1157704</t>
  </si>
  <si>
    <t>102645</t>
  </si>
  <si>
    <t>ANALAB SA</t>
  </si>
  <si>
    <t>A08965642</t>
  </si>
  <si>
    <t>120818</t>
  </si>
  <si>
    <t>4200300505</t>
  </si>
  <si>
    <t>222770</t>
  </si>
  <si>
    <t>4200300341</t>
  </si>
  <si>
    <t>8250529646</t>
  </si>
  <si>
    <t>4200300965</t>
  </si>
  <si>
    <t>9320295082C</t>
  </si>
  <si>
    <t>907933</t>
  </si>
  <si>
    <t>FONT RUBIO MIREIA KIWI MEDIA</t>
  </si>
  <si>
    <t>47647409B</t>
  </si>
  <si>
    <t>59</t>
  </si>
  <si>
    <t>4200298868</t>
  </si>
  <si>
    <t>9120152303C</t>
  </si>
  <si>
    <t>4100016151</t>
  </si>
  <si>
    <t>9320296779C</t>
  </si>
  <si>
    <t>9320296780C</t>
  </si>
  <si>
    <t>102971</t>
  </si>
  <si>
    <t>ATELIER LIBROS SA</t>
  </si>
  <si>
    <t>A08902173</t>
  </si>
  <si>
    <t>2300</t>
  </si>
  <si>
    <t>4200301422</t>
  </si>
  <si>
    <t>62869031</t>
  </si>
  <si>
    <t>9120152921C</t>
  </si>
  <si>
    <t>00006419</t>
  </si>
  <si>
    <t>103189</t>
  </si>
  <si>
    <t>METTLER TOLEDO, SA ESPAñOLA</t>
  </si>
  <si>
    <t>A08244568</t>
  </si>
  <si>
    <t>648019560</t>
  </si>
  <si>
    <t>4200301698</t>
  </si>
  <si>
    <t>9120154832C</t>
  </si>
  <si>
    <t>4100016168</t>
  </si>
  <si>
    <t>9320302522C</t>
  </si>
  <si>
    <t>9320302523C</t>
  </si>
  <si>
    <t>0922009455</t>
  </si>
  <si>
    <t>4200300961</t>
  </si>
  <si>
    <t>201467</t>
  </si>
  <si>
    <t>EUROPEAN ASSOCATION INTER EDUCATION</t>
  </si>
  <si>
    <t>213150</t>
  </si>
  <si>
    <t>4091073464</t>
  </si>
  <si>
    <t>4200301264</t>
  </si>
  <si>
    <t>4221200651</t>
  </si>
  <si>
    <t>9120155631C</t>
  </si>
  <si>
    <t>951766 RI</t>
  </si>
  <si>
    <t>4100015829</t>
  </si>
  <si>
    <t>203521</t>
  </si>
  <si>
    <t>GENSCRIPT BIOTECH BV</t>
  </si>
  <si>
    <t>93050045</t>
  </si>
  <si>
    <t>93382261</t>
  </si>
  <si>
    <t>0468934585</t>
  </si>
  <si>
    <t>4200299794</t>
  </si>
  <si>
    <t>0468934587</t>
  </si>
  <si>
    <t>4200300049</t>
  </si>
  <si>
    <t>0468934588</t>
  </si>
  <si>
    <t>4200300047</t>
  </si>
  <si>
    <t>0468934594</t>
  </si>
  <si>
    <t>4200301352</t>
  </si>
  <si>
    <t>1158604</t>
  </si>
  <si>
    <t>1158618</t>
  </si>
  <si>
    <t>64</t>
  </si>
  <si>
    <t>100843</t>
  </si>
  <si>
    <t>LAERDAL MEDICAL AS LAERDAL MEDICAL</t>
  </si>
  <si>
    <t>W0281641A</t>
  </si>
  <si>
    <t>101079</t>
  </si>
  <si>
    <t>UNIVERSAL LA POMA SLU</t>
  </si>
  <si>
    <t>B64698459</t>
  </si>
  <si>
    <t>504669</t>
  </si>
  <si>
    <t>FUND.PRIV.REC.DOCENC.SANT JOAN DE D</t>
  </si>
  <si>
    <t>G62978689</t>
  </si>
  <si>
    <t>608490</t>
  </si>
  <si>
    <t>SHRAMOV KONSTANTIN</t>
  </si>
  <si>
    <t>$1KONSTAN</t>
  </si>
  <si>
    <t>1144089</t>
  </si>
  <si>
    <t>2022/E01786</t>
  </si>
  <si>
    <t>4200296089</t>
  </si>
  <si>
    <t>1155540</t>
  </si>
  <si>
    <t>9320279489C</t>
  </si>
  <si>
    <t>9320279490C</t>
  </si>
  <si>
    <t>9120146009C</t>
  </si>
  <si>
    <t>9220023296A</t>
  </si>
  <si>
    <t>9320280917C</t>
  </si>
  <si>
    <t>9320280918C</t>
  </si>
  <si>
    <t>1156164</t>
  </si>
  <si>
    <t>1156168</t>
  </si>
  <si>
    <t>9120147248C</t>
  </si>
  <si>
    <t>9120147249C</t>
  </si>
  <si>
    <t>1156615</t>
  </si>
  <si>
    <t>17Z2</t>
  </si>
  <si>
    <t>4200284129</t>
  </si>
  <si>
    <t>2022/FE/533</t>
  </si>
  <si>
    <t>4200300526</t>
  </si>
  <si>
    <t>1156531</t>
  </si>
  <si>
    <t>1156956</t>
  </si>
  <si>
    <t>1156979</t>
  </si>
  <si>
    <t>1156991</t>
  </si>
  <si>
    <t>1157002</t>
  </si>
  <si>
    <t>1153998</t>
  </si>
  <si>
    <t>99B00001467</t>
  </si>
  <si>
    <t>99Y00001037</t>
  </si>
  <si>
    <t>1157890</t>
  </si>
  <si>
    <t>1157905</t>
  </si>
  <si>
    <t>1157997</t>
  </si>
  <si>
    <t>1158048</t>
  </si>
  <si>
    <t>1158049</t>
  </si>
  <si>
    <t>1158058</t>
  </si>
  <si>
    <t>9320302519C</t>
  </si>
  <si>
    <t>99B00001550</t>
  </si>
  <si>
    <r>
      <t xml:space="preserve">registrades en el mes </t>
    </r>
    <r>
      <rPr>
        <b/>
        <sz val="10"/>
        <rFont val="Arial"/>
        <family val="2"/>
      </rPr>
      <t xml:space="preserve">de desembre de 2022 </t>
    </r>
    <r>
      <rPr>
        <sz val="10"/>
        <rFont val="Arial"/>
        <family val="2"/>
      </rPr>
      <t>per un import de</t>
    </r>
  </si>
  <si>
    <t>Data llistat: 03/01/2023</t>
  </si>
  <si>
    <t>DETALL DE FACTURES REGISTRADES DES DE GENER DE 2014 AL SETEMBRE DE 2022, AMBDÓS INCLOSOS, PENDENTS D'IMPUTACIÓ A 3 DE GENER DE  2023</t>
  </si>
  <si>
    <t>D'acord amb les dades que es consulten a la Unitat de Registre i Digitalització de factures a data 3 de gener 2023</t>
  </si>
  <si>
    <t>Facultat de Geografia i Història i Facultat de Filosofia</t>
  </si>
  <si>
    <t xml:space="preserve">Facultat de Biologia i Facultat de Ciències de la Terra </t>
  </si>
  <si>
    <t>Facultat de Física i Facultat de Química</t>
  </si>
  <si>
    <t>més de 3 mesos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</si>
</sst>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3]_-;\-* #,##0.00\ [$€-403]_-;_-* &quot;-&quot;??\ [$€-403]_-;_-@_-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Calibri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4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20" fillId="0" borderId="0" applyFont="0" applyFill="0" applyBorder="0" applyAlignment="0" applyProtection="0"/>
  </cellStyleXfs>
  <cellXfs count="155">
    <xf numFmtId="0" fontId="19" fillId="0" borderId="0" xfId="0" applyFont="1"/>
    <xf numFmtId="0" fontId="0" fillId="0" borderId="0" xfId="0" applyFont="1"/>
    <xf numFmtId="14" fontId="0" fillId="0" borderId="0" xfId="0" applyNumberFormat="1" applyFont="1" applyAlignment="1">
      <alignment horizontal="right"/>
    </xf>
    <xf numFmtId="44" fontId="0" fillId="0" borderId="0" xfId="1" applyFont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/>
    <xf numFmtId="14" fontId="20" fillId="0" borderId="0" xfId="0" applyNumberFormat="1" applyFont="1" applyAlignment="1">
      <alignment horizontal="left"/>
    </xf>
    <xf numFmtId="4" fontId="20" fillId="0" borderId="0" xfId="0" applyNumberFormat="1" applyFont="1"/>
    <xf numFmtId="0" fontId="20" fillId="0" borderId="0" xfId="0" applyFont="1"/>
    <xf numFmtId="3" fontId="20" fillId="0" borderId="0" xfId="0" applyNumberFormat="1" applyFont="1" applyAlignment="1">
      <alignment horizontal="center"/>
    </xf>
    <xf numFmtId="0" fontId="20" fillId="33" borderId="11" xfId="0" applyFont="1" applyFill="1" applyBorder="1" applyAlignment="1">
      <alignment horizontal="right" vertical="center"/>
    </xf>
    <xf numFmtId="3" fontId="22" fillId="33" borderId="12" xfId="0" applyNumberFormat="1" applyFont="1" applyFill="1" applyBorder="1" applyAlignment="1">
      <alignment horizontal="right" vertical="center" indent="3"/>
    </xf>
    <xf numFmtId="164" fontId="22" fillId="33" borderId="12" xfId="0" applyNumberFormat="1" applyFont="1" applyFill="1" applyBorder="1" applyAlignment="1">
      <alignment horizontal="right" vertical="center" indent="1"/>
    </xf>
    <xf numFmtId="0" fontId="2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3" fontId="20" fillId="0" borderId="0" xfId="0" applyNumberFormat="1" applyFont="1" applyAlignment="1">
      <alignment horizontal="right" indent="3"/>
    </xf>
    <xf numFmtId="14" fontId="20" fillId="0" borderId="0" xfId="0" applyNumberFormat="1" applyFont="1" applyAlignment="1">
      <alignment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164" fontId="20" fillId="0" borderId="0" xfId="0" applyNumberFormat="1" applyFont="1" applyAlignment="1">
      <alignment horizontal="right" indent="1"/>
    </xf>
    <xf numFmtId="4" fontId="20" fillId="0" borderId="0" xfId="0" applyNumberFormat="1" applyFont="1" applyAlignment="1">
      <alignment horizontal="right" indent="3"/>
    </xf>
    <xf numFmtId="0" fontId="20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3" fontId="22" fillId="0" borderId="12" xfId="0" applyNumberFormat="1" applyFont="1" applyFill="1" applyBorder="1" applyAlignment="1">
      <alignment horizontal="right" vertical="center" indent="3"/>
    </xf>
    <xf numFmtId="164" fontId="22" fillId="0" borderId="12" xfId="0" applyNumberFormat="1" applyFont="1" applyBorder="1" applyAlignment="1">
      <alignment horizontal="right" vertical="center" indent="1"/>
    </xf>
    <xf numFmtId="0" fontId="20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right" vertical="center" indent="3"/>
    </xf>
    <xf numFmtId="0" fontId="0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3" fontId="20" fillId="0" borderId="0" xfId="0" applyNumberFormat="1" applyFont="1" applyFill="1" applyBorder="1" applyAlignment="1">
      <alignment horizontal="right" vertical="center" indent="3"/>
    </xf>
    <xf numFmtId="0" fontId="20" fillId="0" borderId="0" xfId="0" applyFont="1" applyBorder="1" applyAlignment="1">
      <alignment vertical="center" wrapText="1"/>
    </xf>
    <xf numFmtId="164" fontId="20" fillId="0" borderId="0" xfId="0" applyNumberFormat="1" applyFont="1" applyBorder="1" applyAlignment="1">
      <alignment horizontal="right" vertical="center" indent="1"/>
    </xf>
    <xf numFmtId="0" fontId="20" fillId="0" borderId="0" xfId="0" applyFont="1" applyBorder="1" applyAlignment="1">
      <alignment horizontal="center" vertical="center"/>
    </xf>
    <xf numFmtId="4" fontId="22" fillId="0" borderId="0" xfId="0" applyNumberFormat="1" applyFont="1" applyBorder="1" applyAlignment="1">
      <alignment horizontal="right" vertical="center" indent="3"/>
    </xf>
    <xf numFmtId="164" fontId="22" fillId="0" borderId="0" xfId="0" applyNumberFormat="1" applyFont="1" applyBorder="1" applyAlignment="1">
      <alignment horizontal="right" vertical="center" indent="1"/>
    </xf>
    <xf numFmtId="164" fontId="20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right" vertical="center" indent="3"/>
    </xf>
    <xf numFmtId="0" fontId="20" fillId="0" borderId="0" xfId="0" applyFont="1" applyAlignment="1">
      <alignment vertical="center" wrapText="1"/>
    </xf>
    <xf numFmtId="164" fontId="20" fillId="0" borderId="0" xfId="0" applyNumberFormat="1" applyFont="1" applyAlignment="1">
      <alignment horizontal="right" vertical="center" indent="1"/>
    </xf>
    <xf numFmtId="0" fontId="22" fillId="0" borderId="0" xfId="0" applyFont="1" applyBorder="1" applyAlignment="1">
      <alignment horizontal="right" vertical="center" indent="3"/>
    </xf>
    <xf numFmtId="3" fontId="22" fillId="0" borderId="12" xfId="0" applyNumberFormat="1" applyFont="1" applyBorder="1" applyAlignment="1">
      <alignment horizontal="right" vertical="center" indent="3"/>
    </xf>
    <xf numFmtId="0" fontId="20" fillId="0" borderId="0" xfId="0" applyFont="1" applyBorder="1" applyAlignment="1">
      <alignment horizontal="right" vertical="center"/>
    </xf>
    <xf numFmtId="3" fontId="22" fillId="0" borderId="0" xfId="0" applyNumberFormat="1" applyFont="1" applyBorder="1" applyAlignment="1">
      <alignment horizontal="right" vertical="center" indent="3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 indent="3"/>
    </xf>
    <xf numFmtId="0" fontId="20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right" vertical="center"/>
    </xf>
    <xf numFmtId="0" fontId="20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 indent="3"/>
    </xf>
    <xf numFmtId="0" fontId="20" fillId="0" borderId="14" xfId="0" applyFont="1" applyBorder="1" applyAlignment="1">
      <alignment horizontal="right" vertical="center"/>
    </xf>
    <xf numFmtId="3" fontId="22" fillId="0" borderId="14" xfId="0" applyNumberFormat="1" applyFont="1" applyFill="1" applyBorder="1" applyAlignment="1">
      <alignment horizontal="right" vertical="center" indent="3"/>
    </xf>
    <xf numFmtId="0" fontId="20" fillId="0" borderId="14" xfId="0" applyFont="1" applyBorder="1" applyAlignment="1">
      <alignment vertical="center" wrapText="1"/>
    </xf>
    <xf numFmtId="0" fontId="20" fillId="0" borderId="14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right" vertical="center" indent="3"/>
    </xf>
    <xf numFmtId="0" fontId="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3" fontId="23" fillId="0" borderId="14" xfId="0" applyNumberFormat="1" applyFont="1" applyBorder="1" applyAlignment="1">
      <alignment horizontal="right" vertical="center" indent="3"/>
    </xf>
    <xf numFmtId="0" fontId="0" fillId="0" borderId="13" xfId="0" applyFont="1" applyBorder="1" applyAlignment="1">
      <alignment horizontal="center" vertical="center"/>
    </xf>
    <xf numFmtId="3" fontId="22" fillId="34" borderId="14" xfId="0" applyNumberFormat="1" applyFont="1" applyFill="1" applyBorder="1" applyAlignment="1">
      <alignment horizontal="right" vertical="center" indent="3"/>
    </xf>
    <xf numFmtId="0" fontId="20" fillId="34" borderId="14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3" fontId="26" fillId="0" borderId="14" xfId="0" applyNumberFormat="1" applyFont="1" applyBorder="1" applyAlignment="1">
      <alignment horizontal="right" vertical="center" indent="3"/>
    </xf>
    <xf numFmtId="164" fontId="0" fillId="0" borderId="14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5" fillId="0" borderId="0" xfId="0" applyFont="1"/>
    <xf numFmtId="0" fontId="27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right" vertical="center"/>
    </xf>
    <xf numFmtId="4" fontId="27" fillId="33" borderId="10" xfId="0" applyNumberFormat="1" applyFont="1" applyFill="1" applyBorder="1" applyAlignment="1">
      <alignment horizontal="center" vertical="center"/>
    </xf>
    <xf numFmtId="1" fontId="27" fillId="33" borderId="10" xfId="0" applyNumberFormat="1" applyFont="1" applyFill="1" applyBorder="1" applyAlignment="1">
      <alignment horizontal="center" vertical="center"/>
    </xf>
    <xf numFmtId="14" fontId="27" fillId="33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0" fontId="28" fillId="0" borderId="0" xfId="0" applyFont="1"/>
    <xf numFmtId="0" fontId="20" fillId="0" borderId="0" xfId="0" applyFont="1" applyBorder="1"/>
    <xf numFmtId="4" fontId="20" fillId="0" borderId="0" xfId="0" applyNumberFormat="1" applyFont="1" applyBorder="1"/>
    <xf numFmtId="0" fontId="29" fillId="0" borderId="16" xfId="0" applyFont="1" applyBorder="1" applyAlignment="1">
      <alignment horizontal="left"/>
    </xf>
    <xf numFmtId="3" fontId="29" fillId="0" borderId="17" xfId="0" applyNumberFormat="1" applyFont="1" applyBorder="1"/>
    <xf numFmtId="0" fontId="29" fillId="0" borderId="18" xfId="0" applyFont="1" applyBorder="1" applyAlignment="1">
      <alignment horizontal="left"/>
    </xf>
    <xf numFmtId="0" fontId="20" fillId="0" borderId="0" xfId="0" applyFont="1"/>
    <xf numFmtId="0" fontId="0" fillId="0" borderId="0" xfId="0" applyFont="1"/>
    <xf numFmtId="14" fontId="0" fillId="0" borderId="0" xfId="0" applyNumberFormat="1" applyFont="1" applyAlignment="1">
      <alignment horizontal="right"/>
    </xf>
    <xf numFmtId="0" fontId="28" fillId="0" borderId="0" xfId="0" applyFont="1"/>
    <xf numFmtId="0" fontId="22" fillId="0" borderId="0" xfId="0" applyFont="1"/>
    <xf numFmtId="0" fontId="30" fillId="0" borderId="0" xfId="0" applyFont="1"/>
    <xf numFmtId="1" fontId="0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0" fontId="27" fillId="33" borderId="10" xfId="0" applyFont="1" applyFill="1" applyBorder="1" applyAlignment="1">
      <alignment horizontal="center" wrapText="1"/>
    </xf>
    <xf numFmtId="0" fontId="27" fillId="33" borderId="10" xfId="0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right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4" fontId="19" fillId="0" borderId="0" xfId="0" applyNumberFormat="1" applyFont="1" applyAlignment="1">
      <alignment horizontal="right"/>
    </xf>
    <xf numFmtId="44" fontId="19" fillId="0" borderId="0" xfId="1" applyFont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right" vertical="center"/>
    </xf>
    <xf numFmtId="0" fontId="25" fillId="0" borderId="0" xfId="0" applyFont="1" applyBorder="1" applyAlignment="1">
      <alignment horizontal="center"/>
    </xf>
    <xf numFmtId="44" fontId="19" fillId="0" borderId="0" xfId="1" applyFont="1"/>
    <xf numFmtId="0" fontId="19" fillId="0" borderId="12" xfId="0" applyFont="1" applyBorder="1" applyAlignment="1">
      <alignment vertical="center" wrapText="1"/>
    </xf>
    <xf numFmtId="0" fontId="19" fillId="0" borderId="0" xfId="0" pivotButton="1" applyFont="1"/>
    <xf numFmtId="0" fontId="19" fillId="0" borderId="0" xfId="0" applyFont="1" applyAlignment="1">
      <alignment horizontal="left"/>
    </xf>
    <xf numFmtId="0" fontId="19" fillId="0" borderId="0" xfId="0" applyNumberFormat="1" applyFont="1"/>
    <xf numFmtId="0" fontId="31" fillId="0" borderId="0" xfId="0" applyFont="1"/>
    <xf numFmtId="0" fontId="19" fillId="0" borderId="0" xfId="0" applyFont="1" applyBorder="1" applyAlignment="1">
      <alignment horizontal="center"/>
    </xf>
    <xf numFmtId="44" fontId="29" fillId="0" borderId="19" xfId="1" applyFont="1" applyBorder="1"/>
    <xf numFmtId="4" fontId="19" fillId="0" borderId="0" xfId="0" applyNumberFormat="1" applyFont="1"/>
    <xf numFmtId="164" fontId="22" fillId="33" borderId="10" xfId="0" applyNumberFormat="1" applyFont="1" applyFill="1" applyBorder="1" applyAlignment="1">
      <alignment horizontal="right" vertical="center" indent="1"/>
    </xf>
    <xf numFmtId="164" fontId="19" fillId="0" borderId="0" xfId="0" applyNumberFormat="1" applyFont="1" applyAlignment="1">
      <alignment horizontal="right" indent="1"/>
    </xf>
    <xf numFmtId="164" fontId="22" fillId="34" borderId="10" xfId="43" applyNumberFormat="1" applyFont="1" applyFill="1" applyBorder="1" applyAlignment="1">
      <alignment horizontal="right" vertical="center" indent="1"/>
    </xf>
    <xf numFmtId="164" fontId="22" fillId="0" borderId="0" xfId="0" applyNumberFormat="1" applyFont="1" applyAlignment="1">
      <alignment horizontal="right" vertical="center" indent="1"/>
    </xf>
    <xf numFmtId="164" fontId="19" fillId="0" borderId="0" xfId="0" applyNumberFormat="1" applyFont="1" applyAlignment="1">
      <alignment horizontal="right" vertical="center" indent="1"/>
    </xf>
    <xf numFmtId="164" fontId="22" fillId="34" borderId="10" xfId="0" applyNumberFormat="1" applyFont="1" applyFill="1" applyBorder="1" applyAlignment="1">
      <alignment horizontal="right" vertical="center" indent="1"/>
    </xf>
    <xf numFmtId="164" fontId="22" fillId="34" borderId="13" xfId="0" applyNumberFormat="1" applyFont="1" applyFill="1" applyBorder="1" applyAlignment="1">
      <alignment horizontal="right" vertical="center" indent="1"/>
    </xf>
    <xf numFmtId="164" fontId="22" fillId="34" borderId="0" xfId="0" applyNumberFormat="1" applyFont="1" applyFill="1" applyBorder="1" applyAlignment="1">
      <alignment horizontal="right" vertical="center" indent="1"/>
    </xf>
    <xf numFmtId="164" fontId="22" fillId="34" borderId="12" xfId="0" applyNumberFormat="1" applyFont="1" applyFill="1" applyBorder="1" applyAlignment="1">
      <alignment horizontal="right" vertical="center" indent="1"/>
    </xf>
    <xf numFmtId="44" fontId="19" fillId="35" borderId="0" xfId="1" applyFont="1" applyFill="1"/>
    <xf numFmtId="14" fontId="19" fillId="0" borderId="0" xfId="0" applyNumberFormat="1" applyFont="1" applyAlignment="1">
      <alignment horizontal="left" indent="1"/>
    </xf>
    <xf numFmtId="0" fontId="32" fillId="0" borderId="0" xfId="0" applyFont="1"/>
    <xf numFmtId="0" fontId="0" fillId="0" borderId="0" xfId="0" applyFont="1" applyFill="1"/>
    <xf numFmtId="14" fontId="0" fillId="0" borderId="0" xfId="0" applyNumberFormat="1" applyFont="1" applyFill="1" applyAlignment="1">
      <alignment horizontal="right"/>
    </xf>
    <xf numFmtId="44" fontId="0" fillId="0" borderId="0" xfId="1" applyFont="1" applyFill="1" applyAlignment="1">
      <alignment horizontal="right"/>
    </xf>
    <xf numFmtId="1" fontId="0" fillId="0" borderId="0" xfId="0" applyNumberFormat="1" applyFont="1" applyFill="1" applyAlignment="1">
      <alignment horizontal="left"/>
    </xf>
    <xf numFmtId="0" fontId="28" fillId="0" borderId="0" xfId="0" applyFont="1" applyFill="1"/>
    <xf numFmtId="0" fontId="32" fillId="0" borderId="0" xfId="0" applyFont="1" applyFill="1"/>
    <xf numFmtId="0" fontId="0" fillId="0" borderId="0" xfId="0" applyFont="1" applyAlignment="1">
      <alignment horizontal="center"/>
    </xf>
    <xf numFmtId="0" fontId="33" fillId="0" borderId="0" xfId="0" applyFont="1"/>
    <xf numFmtId="165" fontId="0" fillId="0" borderId="0" xfId="0" applyNumberFormat="1" applyFont="1" applyAlignment="1">
      <alignment horizontal="right"/>
    </xf>
    <xf numFmtId="0" fontId="0" fillId="0" borderId="0" xfId="0" applyFont="1" applyBorder="1"/>
    <xf numFmtId="14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28" fillId="0" borderId="0" xfId="0" applyFont="1" applyBorder="1"/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9" fillId="35" borderId="0" xfId="0" applyFont="1" applyFill="1"/>
    <xf numFmtId="0" fontId="19" fillId="35" borderId="0" xfId="0" applyFont="1" applyFill="1" applyAlignment="1">
      <alignment horizontal="center"/>
    </xf>
    <xf numFmtId="0" fontId="22" fillId="36" borderId="0" xfId="0" applyFont="1" applyFill="1"/>
    <xf numFmtId="0" fontId="22" fillId="36" borderId="0" xfId="0" applyFont="1" applyFill="1" applyAlignment="1">
      <alignment horizontal="center"/>
    </xf>
    <xf numFmtId="44" fontId="22" fillId="36" borderId="0" xfId="1" applyFont="1" applyFill="1"/>
    <xf numFmtId="0" fontId="19" fillId="0" borderId="0" xfId="0" applyNumberFormat="1" applyFont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right" vertical="center"/>
    </xf>
    <xf numFmtId="0" fontId="27" fillId="33" borderId="13" xfId="0" applyFont="1" applyFill="1" applyBorder="1" applyAlignment="1">
      <alignment horizontal="right" vertical="center"/>
    </xf>
    <xf numFmtId="0" fontId="20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/>
    </xf>
    <xf numFmtId="0" fontId="20" fillId="33" borderId="12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/>
    </xf>
    <xf numFmtId="0" fontId="19" fillId="0" borderId="0" xfId="0" applyFont="1" applyAlignment="1">
      <alignment horizontal="left" vertical="top"/>
    </xf>
  </cellXfs>
  <cellStyles count="64">
    <cellStyle name="20% - Èmfasi1" xfId="20" builtinId="30" customBuiltin="1"/>
    <cellStyle name="20% - Èmfasi1 2" xfId="45" xr:uid="{00000000-0005-0000-0000-000001000000}"/>
    <cellStyle name="20% - Èmfasi2" xfId="24" builtinId="34" customBuiltin="1"/>
    <cellStyle name="20% - Èmfasi2 2" xfId="48" xr:uid="{00000000-0005-0000-0000-000003000000}"/>
    <cellStyle name="20% - Èmfasi3" xfId="28" builtinId="38" customBuiltin="1"/>
    <cellStyle name="20% - Èmfasi3 2" xfId="51" xr:uid="{00000000-0005-0000-0000-000005000000}"/>
    <cellStyle name="20% - Èmfasi4" xfId="32" builtinId="42" customBuiltin="1"/>
    <cellStyle name="20% - Èmfasi4 2" xfId="54" xr:uid="{00000000-0005-0000-0000-000007000000}"/>
    <cellStyle name="20% - Èmfasi5" xfId="36" builtinId="46" customBuiltin="1"/>
    <cellStyle name="20% - Èmfasi5 2" xfId="57" xr:uid="{00000000-0005-0000-0000-000009000000}"/>
    <cellStyle name="20% - Èmfasi6" xfId="40" builtinId="50" customBuiltin="1"/>
    <cellStyle name="20% - Èmfasi6 2" xfId="60" xr:uid="{00000000-0005-0000-0000-00000B000000}"/>
    <cellStyle name="40% - Èmfasi1" xfId="21" builtinId="31" customBuiltin="1"/>
    <cellStyle name="40% - Èmfasi1 2" xfId="46" xr:uid="{00000000-0005-0000-0000-00000D000000}"/>
    <cellStyle name="40% - Èmfasi2" xfId="25" builtinId="35" customBuiltin="1"/>
    <cellStyle name="40% - Èmfasi2 2" xfId="49" xr:uid="{00000000-0005-0000-0000-00000F000000}"/>
    <cellStyle name="40% - Èmfasi3" xfId="29" builtinId="39" customBuiltin="1"/>
    <cellStyle name="40% - Èmfasi3 2" xfId="52" xr:uid="{00000000-0005-0000-0000-000011000000}"/>
    <cellStyle name="40% - Èmfasi4" xfId="33" builtinId="43" customBuiltin="1"/>
    <cellStyle name="40% - Èmfasi4 2" xfId="55" xr:uid="{00000000-0005-0000-0000-000013000000}"/>
    <cellStyle name="40% - Èmfasi5" xfId="37" builtinId="47" customBuiltin="1"/>
    <cellStyle name="40% - Èmfasi5 2" xfId="58" xr:uid="{00000000-0005-0000-0000-000015000000}"/>
    <cellStyle name="40% - Èmfasi6" xfId="41" builtinId="51" customBuiltin="1"/>
    <cellStyle name="40% - Èmfasi6 2" xfId="61" xr:uid="{00000000-0005-0000-0000-000017000000}"/>
    <cellStyle name="60% - Èmfasi1" xfId="22" builtinId="32" customBuiltin="1"/>
    <cellStyle name="60% - Èmfasi1 2" xfId="47" xr:uid="{00000000-0005-0000-0000-000019000000}"/>
    <cellStyle name="60% - Èmfasi2" xfId="26" builtinId="36" customBuiltin="1"/>
    <cellStyle name="60% - Èmfasi2 2" xfId="50" xr:uid="{00000000-0005-0000-0000-00001B000000}"/>
    <cellStyle name="60% - Èmfasi3" xfId="30" builtinId="40" customBuiltin="1"/>
    <cellStyle name="60% - Èmfasi3 2" xfId="53" xr:uid="{00000000-0005-0000-0000-00001D000000}"/>
    <cellStyle name="60% - Èmfasi4" xfId="34" builtinId="44" customBuiltin="1"/>
    <cellStyle name="60% - Èmfasi4 2" xfId="56" xr:uid="{00000000-0005-0000-0000-00001F000000}"/>
    <cellStyle name="60% - Èmfasi5" xfId="38" builtinId="48" customBuiltin="1"/>
    <cellStyle name="60% - Èmfasi5 2" xfId="59" xr:uid="{00000000-0005-0000-0000-000021000000}"/>
    <cellStyle name="60% - Èmfasi6" xfId="42" builtinId="52" customBuiltin="1"/>
    <cellStyle name="60% - Èmfasi6 2" xfId="62" xr:uid="{00000000-0005-0000-0000-000023000000}"/>
    <cellStyle name="Bé" xfId="7" builtinId="26" customBuiltin="1"/>
    <cellStyle name="Càlcul" xfId="12" builtinId="22" customBuiltin="1"/>
    <cellStyle name="Cel·la de comprovació" xfId="14" builtinId="23" customBuiltin="1"/>
    <cellStyle name="Cel·la enllaçada" xfId="13" builtinId="24" customBuiltin="1"/>
    <cellStyle name="Èmfasi1" xfId="19" builtinId="29" customBuiltin="1"/>
    <cellStyle name="Èmfasi2" xfId="23" builtinId="33" customBuiltin="1"/>
    <cellStyle name="Èmfasi3" xfId="27" builtinId="37" customBuiltin="1"/>
    <cellStyle name="Èmfasi4" xfId="31" builtinId="41" customBuiltin="1"/>
    <cellStyle name="Èmfasi5" xfId="35" builtinId="45" customBuiltin="1"/>
    <cellStyle name="Èmfasi6" xfId="39" builtinId="49" customBuiltin="1"/>
    <cellStyle name="Entrada" xfId="10" builtinId="20" customBuiltin="1"/>
    <cellStyle name="Incorrecte" xfId="8" builtinId="27" customBuiltin="1"/>
    <cellStyle name="Moneda" xfId="1" builtinId="4"/>
    <cellStyle name="Moneda 2" xfId="63" xr:uid="{00000000-0005-0000-0000-000031000000}"/>
    <cellStyle name="Neutral" xfId="9" builtinId="28" customBuiltin="1"/>
    <cellStyle name="Normal" xfId="0" builtinId="0"/>
    <cellStyle name="Normal 2 2" xfId="43" xr:uid="{00000000-0005-0000-0000-000034000000}"/>
    <cellStyle name="Nota" xfId="16" builtinId="10" customBuiltin="1"/>
    <cellStyle name="Nota 2" xfId="44" xr:uid="{00000000-0005-0000-0000-000036000000}"/>
    <cellStyle name="Resultat" xfId="11" builtinId="21" customBuiltin="1"/>
    <cellStyle name="Text d'advertiment" xfId="15" builtinId="11" customBuiltin="1"/>
    <cellStyle name="Text explicatiu" xfId="17" builtinId="53" customBuiltin="1"/>
    <cellStyle name="Títol" xfId="2" builtinId="15" customBuiltin="1"/>
    <cellStyle name="Títol 1" xfId="3" builtinId="16" customBuiltin="1"/>
    <cellStyle name="Títol 2" xfId="4" builtinId="17" customBuiltin="1"/>
    <cellStyle name="Títol 3" xfId="5" builtinId="18" customBuiltin="1"/>
    <cellStyle name="Títol 4" xfId="6" builtinId="19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badp\AppData\Local\Microsoft\Windows\INetCache\Content.Outlook\Q0L1ZBK3\Informe%20art%2010.2%20llei%2025_2013%20a%2031.12.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vira Julià" refreshedDate="44935.422555671299" createdVersion="6" refreshedVersion="6" minRefreshableVersion="3" recordCount="2979" xr:uid="{00000000-000A-0000-FFFF-FFFF01000000}">
  <cacheSource type="worksheet">
    <worksheetSource ref="A1:M2980" sheet="TOT" r:id="rId2"/>
  </cacheSource>
  <cacheFields count="15">
    <cacheField name="Exercici" numFmtId="0">
      <sharedItems/>
    </cacheField>
    <cacheField name="Creditor" numFmtId="0">
      <sharedItems/>
    </cacheField>
    <cacheField name="Nom 4" numFmtId="0">
      <sharedItems/>
    </cacheField>
    <cacheField name="Núm.identif.fiscal 1" numFmtId="0">
      <sharedItems containsBlank="1"/>
    </cacheField>
    <cacheField name="Referència" numFmtId="0">
      <sharedItems/>
    </cacheField>
    <cacheField name="Data document" numFmtId="14">
      <sharedItems containsSemiMixedTypes="0" containsNonDate="0" containsDate="1" containsString="0" minDate="2015-01-30T00:00:00" maxDate="2023-01-01T00:00:00"/>
    </cacheField>
    <cacheField name="Import" numFmtId="165">
      <sharedItems containsSemiMixedTypes="0" containsString="0" containsNumber="1" minValue="-8802.66" maxValue="75625"/>
    </cacheField>
    <cacheField name="Document de compres" numFmtId="0">
      <sharedItems containsBlank="1"/>
    </cacheField>
    <cacheField name="Centre gestor" numFmtId="1">
      <sharedItems containsMixedTypes="1" containsNumber="1" containsInteger="1" minValue="10010000004000" maxValue="39080001403000"/>
    </cacheField>
    <cacheField name="NOM UNITAT" numFmtId="0">
      <sharedItems/>
    </cacheField>
    <cacheField name="Data d'entrada de la Factura" numFmtId="14">
      <sharedItems containsSemiMixedTypes="0" containsNonDate="0" containsDate="1" containsString="0" minDate="2019-01-25T00:00:00" maxDate="2023-01-01T00:00:00" count="211">
        <d v="2019-01-25T00:00:00"/>
        <d v="2019-12-19T00:00:00"/>
        <d v="2019-12-23T00:00:00"/>
        <d v="2020-01-27T00:00:00"/>
        <d v="2020-02-11T00:00:00"/>
        <d v="2020-02-13T00:00:00"/>
        <d v="2020-03-12T00:00:00"/>
        <d v="2020-04-24T00:00:00"/>
        <d v="2020-07-29T00:00:00"/>
        <d v="2020-12-22T00:00:00"/>
        <d v="2021-01-18T00:00:00"/>
        <d v="2021-02-03T00:00:00"/>
        <d v="2021-02-05T00:00:00"/>
        <d v="2021-02-11T00:00:00"/>
        <d v="2021-02-23T00:00:00"/>
        <d v="2021-03-03T00:00:00"/>
        <d v="2021-03-08T00:00:00"/>
        <d v="2021-03-09T00:00:00"/>
        <d v="2021-04-06T00:00:00"/>
        <d v="2021-04-20T00:00:00"/>
        <d v="2021-05-03T00:00:00"/>
        <d v="2021-05-12T00:00:00"/>
        <d v="2021-07-26T00:00:00"/>
        <d v="2021-08-09T00:00:00"/>
        <d v="2021-08-26T00:00:00"/>
        <d v="2021-09-01T00:00:00"/>
        <d v="2021-09-02T00:00:00"/>
        <d v="2021-09-10T00:00:00"/>
        <d v="2021-09-28T00:00:00"/>
        <d v="2021-10-01T00:00:00"/>
        <d v="2021-10-04T00:00:00"/>
        <d v="2021-10-07T00:00:00"/>
        <d v="2021-11-04T00:00:00"/>
        <d v="2021-11-08T00:00:00"/>
        <d v="2021-11-25T00:00:00"/>
        <d v="2021-12-02T00:00:00"/>
        <d v="2021-12-08T00:00:00"/>
        <d v="2021-12-10T00:00:00"/>
        <d v="2021-12-22T00:00:00"/>
        <d v="2021-12-23T00:00:00"/>
        <d v="2021-12-29T00:00:00"/>
        <d v="2022-01-04T00:00:00"/>
        <d v="2022-01-25T00:00:00"/>
        <d v="2022-02-23T00:00:00"/>
        <d v="2022-03-03T00:00:00"/>
        <d v="2022-03-15T00:00:00"/>
        <d v="2022-03-17T00:00:00"/>
        <d v="2022-03-18T00:00:00"/>
        <d v="2022-03-21T00:00:00"/>
        <d v="2022-03-24T00:00:00"/>
        <d v="2022-03-26T00:00:00"/>
        <d v="2022-03-28T00:00:00"/>
        <d v="2022-04-01T00:00:00"/>
        <d v="2022-04-06T00:00:00"/>
        <d v="2022-04-08T00:00:00"/>
        <d v="2022-04-21T00:00:00"/>
        <d v="2022-04-28T00:00:00"/>
        <d v="2022-04-29T00:00:00"/>
        <d v="2022-05-05T00:00:00"/>
        <d v="2022-05-06T00:00:00"/>
        <d v="2022-05-10T00:00:00"/>
        <d v="2022-05-11T00:00:00"/>
        <d v="2022-05-20T00:00:00"/>
        <d v="2022-05-21T00:00:00"/>
        <d v="2022-05-25T00:00:00"/>
        <d v="2022-05-30T00:00:00"/>
        <d v="2022-06-01T00:00:00"/>
        <d v="2022-06-07T00:00:00"/>
        <d v="2022-06-10T00:00:00"/>
        <d v="2022-06-14T00:00:00"/>
        <d v="2022-06-15T00:00:00"/>
        <d v="2022-06-16T00:00:00"/>
        <d v="2022-06-17T00:00:00"/>
        <d v="2022-06-21T00:00:00"/>
        <d v="2022-06-29T00:00:00"/>
        <d v="2022-07-04T00:00:00"/>
        <d v="2022-07-06T00:00:00"/>
        <d v="2022-07-08T00:00:00"/>
        <d v="2022-07-11T00:00:00"/>
        <d v="2022-07-12T00:00:00"/>
        <d v="2022-07-13T00:00:00"/>
        <d v="2022-07-16T00:00:00"/>
        <d v="2022-07-19T00:00:00"/>
        <d v="2022-07-21T00:00:00"/>
        <d v="2022-07-22T00:00:00"/>
        <d v="2022-07-23T00:00:00"/>
        <d v="2022-07-25T00:00:00"/>
        <d v="2022-07-26T00:00:00"/>
        <d v="2022-07-27T00:00:00"/>
        <d v="2022-07-28T00:00:00"/>
        <d v="2022-07-29T00:00:00"/>
        <d v="2022-08-01T00:00:00"/>
        <d v="2022-08-02T00:00:00"/>
        <d v="2022-08-04T00:00:00"/>
        <d v="2022-08-05T00:00:00"/>
        <d v="2022-08-09T00:00:00"/>
        <d v="2022-08-12T00:00:00"/>
        <d v="2022-08-22T00:00:00"/>
        <d v="2022-08-24T00:00:00"/>
        <d v="2022-08-25T00:00:00"/>
        <d v="2022-08-26T00:00:00"/>
        <d v="2022-08-30T00:00:00"/>
        <d v="2022-09-01T00:00:00"/>
        <d v="2022-09-02T00:00:00"/>
        <d v="2022-09-06T00:00:00"/>
        <d v="2022-09-07T00:00:00"/>
        <d v="2022-09-08T00:00:00"/>
        <d v="2022-09-09T00:00:00"/>
        <d v="2022-09-10T00:00:00"/>
        <d v="2022-09-12T00:00:00"/>
        <d v="2022-09-13T00:00:00"/>
        <d v="2022-09-14T00:00:00"/>
        <d v="2022-09-15T00:00:00"/>
        <d v="2022-09-16T00:00:00"/>
        <d v="2022-09-17T00:00:00"/>
        <d v="2022-09-19T00:00:00"/>
        <d v="2022-09-20T00:00:00"/>
        <d v="2022-09-21T00:00:00"/>
        <d v="2022-09-22T00:00:00"/>
        <d v="2022-09-23T00:00:00"/>
        <d v="2022-09-24T00:00:00"/>
        <d v="2022-09-27T00:00:00"/>
        <d v="2022-09-28T00:00:00"/>
        <d v="2022-09-30T00:00:00"/>
        <d v="2022-10-03T00:00:00"/>
        <d v="2022-10-04T00:00:00"/>
        <d v="2022-10-05T00:00:00"/>
        <d v="2022-10-06T00:00:00"/>
        <d v="2022-10-07T00:00:00"/>
        <d v="2022-10-08T00:00:00"/>
        <d v="2022-10-09T00:00:00"/>
        <d v="2022-10-10T00:00:00"/>
        <d v="2022-10-11T00:00:00"/>
        <d v="2022-10-12T00:00:00"/>
        <d v="2022-10-13T00:00:00"/>
        <d v="2022-10-14T00:00:00"/>
        <d v="2022-10-15T00:00:00"/>
        <d v="2022-10-16T00:00:00"/>
        <d v="2022-10-17T00:00:00"/>
        <d v="2022-10-18T00:00:00"/>
        <d v="2022-10-19T00:00:00"/>
        <d v="2022-10-20T00:00:00"/>
        <d v="2022-10-21T00:00:00"/>
        <d v="2022-10-22T00:00:00"/>
        <d v="2022-10-23T00:00:00"/>
        <d v="2022-10-24T00:00:00"/>
        <d v="2022-10-25T00:00:00"/>
        <d v="2022-10-26T00:00:00"/>
        <d v="2022-10-27T00:00:00"/>
        <d v="2022-10-28T00:00:00"/>
        <d v="2022-10-29T00:00:00"/>
        <d v="2022-10-30T00:00:00"/>
        <d v="2022-10-31T00:00:00"/>
        <d v="2022-11-01T00:00:00"/>
        <d v="2022-11-02T00:00:00"/>
        <d v="2022-11-03T00:00:00"/>
        <d v="2022-11-04T00:00:00"/>
        <d v="2022-11-05T00:00:00"/>
        <d v="2022-11-06T00:00:00"/>
        <d v="2022-11-07T00:00:00"/>
        <d v="2022-11-08T00:00:00"/>
        <d v="2022-11-09T00:00:00"/>
        <d v="2022-11-10T00:00:00"/>
        <d v="2022-11-11T00:00:00"/>
        <d v="2022-11-12T00:00:00"/>
        <d v="2022-11-13T00:00:00"/>
        <d v="2022-11-14T00:00:00"/>
        <d v="2022-11-15T00:00:00"/>
        <d v="2022-11-16T00:00:00"/>
        <d v="2022-11-17T00:00:00"/>
        <d v="2022-11-18T00:00:00"/>
        <d v="2022-11-19T00:00:00"/>
        <d v="2022-11-21T00:00:00"/>
        <d v="2022-11-22T00:00:00"/>
        <d v="2022-11-23T00:00:00"/>
        <d v="2022-11-24T00:00:00"/>
        <d v="2022-11-25T00:00:00"/>
        <d v="2022-11-26T00:00:00"/>
        <d v="2022-11-28T00:00:00"/>
        <d v="2022-11-29T00:00:00"/>
        <d v="2022-11-30T00:00:00"/>
        <d v="2022-12-01T00:00:00"/>
        <d v="2022-12-02T00:00:00"/>
        <d v="2022-12-03T00:00:00"/>
        <d v="2022-12-04T00:00:00"/>
        <d v="2022-12-05T00:00:00"/>
        <d v="2022-12-06T00:00:00"/>
        <d v="2022-12-07T00:00:00"/>
        <d v="2022-12-08T00:00:00"/>
        <d v="2022-12-09T00:00:00"/>
        <d v="2022-12-10T00:00:00"/>
        <d v="2022-12-12T00:00:00"/>
        <d v="2022-12-13T00:00:00"/>
        <d v="2022-12-14T00:00:00"/>
        <d v="2022-12-15T00:00:00"/>
        <d v="2022-12-16T00:00:00"/>
        <d v="2022-12-17T00:00:00"/>
        <d v="2022-12-18T00:00:00"/>
        <d v="2022-12-19T00:00:00"/>
        <d v="2022-12-20T00:00:00"/>
        <d v="2022-12-21T00:00:00"/>
        <d v="2022-12-22T00:00:00"/>
        <d v="2022-12-23T00:00:00"/>
        <d v="2022-12-24T00:00:00"/>
        <d v="2022-12-25T00:00:00"/>
        <d v="2022-12-26T00:00:00"/>
        <d v="2022-12-27T00:00:00"/>
        <d v="2022-12-28T00:00:00"/>
        <d v="2022-12-29T00:00:00"/>
        <d v="2022-12-30T00:00:00"/>
        <d v="2022-12-31T00:00:00"/>
      </sharedItems>
      <fieldGroup par="14" base="10">
        <rangePr groupBy="months" startDate="2019-01-25T00:00:00" endDate="2023-01-01T00:00:00"/>
        <groupItems count="14">
          <s v="&lt;25/1/2019"/>
          <s v="gen"/>
          <s v="febr"/>
          <s v="març"/>
          <s v="abr"/>
          <s v="maig"/>
          <s v="juny"/>
          <s v="jul"/>
          <s v="ag"/>
          <s v="set"/>
          <s v="oct"/>
          <s v="nov"/>
          <s v="des"/>
          <s v="&gt;1/1/2023"/>
        </groupItems>
      </fieldGroup>
    </cacheField>
    <cacheField name="Estat UB de la factura" numFmtId="0">
      <sharedItems count="3">
        <s v="G"/>
        <s v="0"/>
        <s v="C"/>
      </sharedItems>
    </cacheField>
    <cacheField name="Activitat de la factura" numFmtId="0">
      <sharedItems/>
    </cacheField>
    <cacheField name="Trimestres" numFmtId="0" databaseField="0">
      <fieldGroup base="10">
        <rangePr groupBy="quarters" startDate="2019-01-25T00:00:00" endDate="2023-01-01T00:00:00"/>
        <groupItems count="6">
          <s v="&lt;25/1/2019"/>
          <s v="Trim1"/>
          <s v="Trim2"/>
          <s v="Trim3"/>
          <s v="Trim4"/>
          <s v="&gt;1/1/2023"/>
        </groupItems>
      </fieldGroup>
    </cacheField>
    <cacheField name="Anys" numFmtId="0" databaseField="0">
      <fieldGroup base="10">
        <rangePr groupBy="years" startDate="2019-01-25T00:00:00" endDate="2023-01-01T00:00:00"/>
        <groupItems count="7">
          <s v="&lt;25/1/2019"/>
          <s v="2019"/>
          <s v="2020"/>
          <s v="2021"/>
          <s v="2022"/>
          <s v="2023"/>
          <s v="&gt;1/1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79">
  <r>
    <s v="2018"/>
    <s v="102350"/>
    <s v="KONICA MINOLTA MINOLTA SPAIN S"/>
    <s v="A81069197"/>
    <s v="2500282793"/>
    <d v="2018-06-18T00:00:00"/>
    <n v="71.39"/>
    <m/>
    <s v="2586MA01128000"/>
    <s v="INSTITUT MATEMÀTICA"/>
    <x v="0"/>
    <x v="0"/>
    <s v="F"/>
  </r>
  <r>
    <s v="2019"/>
    <s v="100881"/>
    <s v="OFFICE DEPOT SL OFFICE DEPOT"/>
    <s v="B80441306"/>
    <s v="19079738"/>
    <d v="2019-12-16T00:00:00"/>
    <n v="651.03"/>
    <s v="4200228459"/>
    <n v="37080000322003"/>
    <s v="GERÈNCIA.PROJ. CORP."/>
    <x v="1"/>
    <x v="1"/>
    <s v="F"/>
  </r>
  <r>
    <s v="2019"/>
    <s v="105362"/>
    <s v="ACCIONA FACILITY SERVICES S.A."/>
    <s v="A08175994"/>
    <s v="9088481"/>
    <d v="2019-04-01T00:00:00"/>
    <n v="263.3"/>
    <m/>
    <s v="2586MA01128000"/>
    <s v="INSTITUT MATEMÀTICA"/>
    <x v="2"/>
    <x v="0"/>
    <s v="F"/>
  </r>
  <r>
    <s v="2020"/>
    <s v="100881"/>
    <s v="OFFICE DEPOT SL OFFICE DEPOT"/>
    <s v="B80441306"/>
    <s v="30336404"/>
    <d v="2020-01-27T00:00:00"/>
    <n v="270.51"/>
    <s v="4200228459"/>
    <n v="37080000322003"/>
    <s v="GERÈNCIA.PROJ. CORP."/>
    <x v="3"/>
    <x v="0"/>
    <s v="F"/>
  </r>
  <r>
    <s v="2019"/>
    <s v="505245"/>
    <s v="ALIBRI LLIBRERIA SL ALIBRI LLIBRERI"/>
    <s v="B61688578"/>
    <s v="940537-98"/>
    <d v="2019-12-20T00:00:00"/>
    <n v="80"/>
    <s v="4200225062"/>
    <s v="2586MA01128000"/>
    <s v="INSTITUT MATEMÀTICA"/>
    <x v="4"/>
    <x v="0"/>
    <s v="F"/>
  </r>
  <r>
    <s v="2020"/>
    <s v="100881"/>
    <s v="OFFICE DEPOT SL OFFICE DEPOT"/>
    <s v="B80441306"/>
    <s v="30336854"/>
    <d v="2020-02-13T00:00:00"/>
    <n v="145.18"/>
    <s v="4200228459"/>
    <n v="37080000322003"/>
    <s v="GERÈNCIA.PROJ. CORP."/>
    <x v="5"/>
    <x v="0"/>
    <s v="F"/>
  </r>
  <r>
    <s v="2020"/>
    <s v="100881"/>
    <s v="OFFICE DEPOT SL OFFICE DEPOT"/>
    <s v="B80441306"/>
    <s v="20010922"/>
    <d v="2020-02-17T00:00:00"/>
    <n v="181.46"/>
    <s v="4200228459"/>
    <n v="37080000322003"/>
    <s v="GERÈNCIA.PROJ. CORP."/>
    <x v="6"/>
    <x v="0"/>
    <s v="F"/>
  </r>
  <r>
    <s v="2020"/>
    <s v="102146"/>
    <s v="XEROX RENTING SAU XEROX RENTING S"/>
    <s v="A81056269"/>
    <s v="43645"/>
    <d v="2020-02-26T00:00:00"/>
    <n v="225.06"/>
    <m/>
    <s v="2615OD00280000"/>
    <s v="DPODONTOSTOMATOLOGIA"/>
    <x v="7"/>
    <x v="1"/>
    <s v="F"/>
  </r>
  <r>
    <s v="2020"/>
    <s v="112672"/>
    <s v="TELEMATIC CHANNELS SL"/>
    <s v="B92927417"/>
    <s v="260"/>
    <d v="2020-07-28T00:00:00"/>
    <n v="4380.2"/>
    <m/>
    <n v="37080000322003"/>
    <s v="GERÈNCIA.PROJ. CORP."/>
    <x v="8"/>
    <x v="1"/>
    <s v="F"/>
  </r>
  <r>
    <s v="2020"/>
    <s v="112672"/>
    <s v="TELEMATIC CHANNELS SL"/>
    <s v="B92927417"/>
    <s v="620"/>
    <d v="2020-07-28T00:00:00"/>
    <n v="4380.2"/>
    <m/>
    <n v="37080000322003"/>
    <s v="GERÈNCIA.PROJ. CORP."/>
    <x v="9"/>
    <x v="1"/>
    <s v="F"/>
  </r>
  <r>
    <s v="2021"/>
    <s v="102614"/>
    <s v="ACEFE SAU ACEFE SAU"/>
    <s v="A58135831"/>
    <s v="FA10153"/>
    <d v="2021-01-15T00:00:00"/>
    <n v="4.5999999999999996"/>
    <s v="4200242771"/>
    <s v="2565BI01975003"/>
    <s v="FISIOLOGIA VEGETAL"/>
    <x v="10"/>
    <x v="0"/>
    <s v="F"/>
  </r>
  <r>
    <s v="2021"/>
    <s v="102543"/>
    <s v="LYRECO ESPAÑA SA"/>
    <s v="A79206223"/>
    <s v="7000223490"/>
    <d v="2021-01-27T00:00:00"/>
    <n v="-19.579999999999998"/>
    <s v="4200251933"/>
    <s v="2535DR01992000"/>
    <s v="DEP.C.POL.DRET CONST"/>
    <x v="11"/>
    <x v="0"/>
    <s v="A"/>
  </r>
  <r>
    <s v="2021"/>
    <s v="109279"/>
    <s v="AURA ENERGIA, SL"/>
    <s v="B65552432"/>
    <s v="210012708"/>
    <d v="2021-01-31T00:00:00"/>
    <n v="86.93"/>
    <s v="4100010201"/>
    <n v="37480000346001"/>
    <s v="G.C.MANTENIMENT I SU"/>
    <x v="12"/>
    <x v="1"/>
    <s v="F"/>
  </r>
  <r>
    <s v="2021"/>
    <s v="109279"/>
    <s v="AURA ENERGIA, SL"/>
    <s v="B65552432"/>
    <s v="210013316"/>
    <d v="2021-01-31T00:00:00"/>
    <n v="74.790000000000006"/>
    <s v="4100010201"/>
    <n v="37480000346001"/>
    <s v="G.C.MANTENIMENT I SU"/>
    <x v="12"/>
    <x v="1"/>
    <s v="F"/>
  </r>
  <r>
    <s v="2021"/>
    <s v="109279"/>
    <s v="AURA ENERGIA, SL"/>
    <s v="B65552432"/>
    <s v="210013351"/>
    <d v="2021-01-31T00:00:00"/>
    <n v="6681.02"/>
    <s v="4100010201"/>
    <n v="37480000346001"/>
    <s v="G.C.MANTENIMENT I SU"/>
    <x v="12"/>
    <x v="1"/>
    <s v="F"/>
  </r>
  <r>
    <s v="2019"/>
    <s v="608874"/>
    <s v="GUZMAN TORRES RAFAEL"/>
    <m/>
    <s v="$SN01"/>
    <d v="2019-09-12T00:00:00"/>
    <n v="3886.02"/>
    <m/>
    <s v="2534DR00121000"/>
    <s v="F.DRET"/>
    <x v="13"/>
    <x v="1"/>
    <s v="F"/>
  </r>
  <r>
    <s v="2019"/>
    <s v="111035"/>
    <s v="INVERSIOLES EL AVILA 88 SL"/>
    <s v="B66256322"/>
    <s v="F19-41"/>
    <d v="2019-06-07T00:00:00"/>
    <n v="431.48"/>
    <m/>
    <s v="2586MA01128000"/>
    <s v="INSTITUT MATEMÀTICA"/>
    <x v="14"/>
    <x v="0"/>
    <s v="F"/>
  </r>
  <r>
    <s v="2021"/>
    <s v="103004"/>
    <s v="EL CORTE INGLES SA"/>
    <s v="A28017895"/>
    <s v="0995063654"/>
    <d v="2021-03-03T00:00:00"/>
    <n v="-5.9"/>
    <s v="4200246469"/>
    <s v="2575QU02071000"/>
    <s v="DEP. ENGINY.QUIM."/>
    <x v="15"/>
    <x v="0"/>
    <s v="A"/>
  </r>
  <r>
    <s v="2020"/>
    <s v="111035"/>
    <s v="INVERSIOLES EL AVILA 88 SL"/>
    <s v="B66256322"/>
    <s v="F20-04"/>
    <d v="2020-01-16T00:00:00"/>
    <n v="2308.6799999999998"/>
    <s v="4200256825"/>
    <s v="2586MA01128000"/>
    <s v="INSTITUT MATEMÀTICA"/>
    <x v="16"/>
    <x v="1"/>
    <s v="F"/>
  </r>
  <r>
    <s v="2020"/>
    <s v="111035"/>
    <s v="INVERSIOLES EL AVILA 88 SL"/>
    <s v="B66256322"/>
    <s v="F21-30"/>
    <d v="2020-03-02T00:00:00"/>
    <n v="2308.6799999999998"/>
    <s v="4200256825"/>
    <s v="2586MA01128000"/>
    <s v="INSTITUT MATEMÀTICA"/>
    <x v="17"/>
    <x v="1"/>
    <s v="F"/>
  </r>
  <r>
    <s v="2018"/>
    <s v="200677"/>
    <s v="CHARLES RIVER LABORATORIES FRANCE"/>
    <m/>
    <s v="53004588"/>
    <d v="2018-06-19T00:00:00"/>
    <n v="180.34"/>
    <m/>
    <s v="2605CS02079000"/>
    <s v="DEPT. BIOMEDICINA"/>
    <x v="18"/>
    <x v="1"/>
    <s v="F"/>
  </r>
  <r>
    <s v="2020"/>
    <s v="102958"/>
    <s v="CULLIGAN ESPAÑA SA"/>
    <s v="A58012543"/>
    <s v="1160923"/>
    <d v="2020-04-30T00:00:00"/>
    <n v="10.76"/>
    <m/>
    <n v="37080000322000"/>
    <s v="GERÈNCIA"/>
    <x v="19"/>
    <x v="1"/>
    <s v="F"/>
  </r>
  <r>
    <s v="2020"/>
    <s v="102162"/>
    <s v="ENDESA ENERGIA SAU FACT COB PAMTS S"/>
    <s v="A81948077"/>
    <s v="001N0382736"/>
    <d v="2020-09-07T00:00:00"/>
    <n v="102.58"/>
    <s v="4100009086"/>
    <n v="37480000346001"/>
    <s v="G.C.MANTENIMENT I SU"/>
    <x v="20"/>
    <x v="1"/>
    <s v="F"/>
  </r>
  <r>
    <s v="2020"/>
    <s v="102162"/>
    <s v="ENDESA ENERGIA SAU FACT COB PAMTS S"/>
    <s v="A81948077"/>
    <s v="001Y0290605"/>
    <d v="2020-11-10T00:00:00"/>
    <n v="115"/>
    <s v="4100009086"/>
    <n v="37480000346001"/>
    <s v="G.C.MANTENIMENT I SU"/>
    <x v="20"/>
    <x v="1"/>
    <s v="F"/>
  </r>
  <r>
    <s v="2020"/>
    <s v="102025"/>
    <s v="VWR INTERNATIONAL EUROLAB SL VWR IN"/>
    <s v="B08362089"/>
    <s v="7058103454"/>
    <d v="2020-06-03T00:00:00"/>
    <n v="150.77000000000001"/>
    <s v="4200235148"/>
    <s v="2605CS02079000"/>
    <s v="DEPT. BIOMEDICINA"/>
    <x v="21"/>
    <x v="1"/>
    <s v="F"/>
  </r>
  <r>
    <s v="2021"/>
    <s v="100614"/>
    <s v="LABBOX LABWARE SL LABBOX LABWARE"/>
    <s v="B63950240"/>
    <s v="202113882"/>
    <d v="2021-07-22T00:00:00"/>
    <n v="294.94"/>
    <s v="4200247233"/>
    <s v="2575QU02071222"/>
    <s v="SECCIÓ ENG.QUIMICA"/>
    <x v="22"/>
    <x v="0"/>
    <s v="F"/>
  </r>
  <r>
    <s v="2021"/>
    <s v="109279"/>
    <s v="AURA ENERGIA, SL"/>
    <s v="B65552432"/>
    <s v="210068583Z"/>
    <d v="2021-05-31T00:00:00"/>
    <n v="637.62"/>
    <s v="4100010201"/>
    <n v="37480000346001"/>
    <s v="G.C.MANTENIMENT I SU"/>
    <x v="23"/>
    <x v="1"/>
    <s v="F"/>
  </r>
  <r>
    <s v="2021"/>
    <s v="109279"/>
    <s v="AURA ENERGIA, SL"/>
    <s v="B65552432"/>
    <s v="210098906Z"/>
    <d v="2021-07-31T00:00:00"/>
    <n v="589.73"/>
    <s v="4100010201"/>
    <n v="37480000346001"/>
    <s v="G.C.MANTENIMENT I SU"/>
    <x v="23"/>
    <x v="1"/>
    <s v="F"/>
  </r>
  <r>
    <s v="2021"/>
    <s v="112116"/>
    <s v="SKYNET WORLDWIDE SL"/>
    <s v="B65312886"/>
    <s v="FV21-123236"/>
    <d v="2021-07-31T00:00:00"/>
    <n v="49.71"/>
    <m/>
    <s v="100B0001201000"/>
    <s v="C.EST.INTERNACIONALS"/>
    <x v="24"/>
    <x v="1"/>
    <s v="F"/>
  </r>
  <r>
    <s v="2021"/>
    <s v="200677"/>
    <s v="CHARLES RIVER LABORATORIES FRANCE"/>
    <m/>
    <s v="54007232"/>
    <d v="2021-08-18T00:00:00"/>
    <n v="-1307.98"/>
    <m/>
    <s v="2615CS00279000"/>
    <s v="DEP. CC. FISIOLOGIQU"/>
    <x v="25"/>
    <x v="1"/>
    <s v="A"/>
  </r>
  <r>
    <s v="2021"/>
    <s v="109279"/>
    <s v="AURA ENERGIA, SL"/>
    <s v="B65552432"/>
    <s v="210099118Z"/>
    <d v="2021-07-31T00:00:00"/>
    <n v="676.54"/>
    <s v="4100010201"/>
    <n v="37480000346001"/>
    <s v="G.C.MANTENIMENT I SU"/>
    <x v="26"/>
    <x v="1"/>
    <s v="F"/>
  </r>
  <r>
    <s v="2020"/>
    <s v="100412"/>
    <s v="ASOC. ESPAÑOLA DE CIENCIA POLITICA"/>
    <s v="G80511777"/>
    <s v="8492"/>
    <d v="2020-12-10T00:00:00"/>
    <n v="0"/>
    <m/>
    <s v="2535DR01992000"/>
    <s v="DEP.C.POL.DRET CONST"/>
    <x v="27"/>
    <x v="1"/>
    <s v="F"/>
  </r>
  <r>
    <s v="2020"/>
    <s v="104256"/>
    <s v="PANREAC QUIMICA SLU"/>
    <s v="B08010118"/>
    <s v="0920011176"/>
    <d v="2020-10-23T00:00:00"/>
    <n v="234.96"/>
    <s v="4200242652"/>
    <s v="2605CS02079000"/>
    <s v="DEPT. BIOMEDICINA"/>
    <x v="28"/>
    <x v="1"/>
    <s v="F"/>
  </r>
  <r>
    <s v="2021"/>
    <s v="101312"/>
    <s v="SUDELAB SL"/>
    <s v="B63276778"/>
    <s v="213194"/>
    <d v="2021-09-29T00:00:00"/>
    <n v="17.64"/>
    <s v="4200268452"/>
    <s v="2565BI01975003"/>
    <s v="FISIOLOGIA VEGETAL"/>
    <x v="29"/>
    <x v="0"/>
    <s v="F"/>
  </r>
  <r>
    <s v="2021"/>
    <s v="101455"/>
    <s v="ACQUAJET BLUE PLANET SLU"/>
    <s v="B62117783"/>
    <s v="021/A 65186"/>
    <d v="2021-09-30T00:00:00"/>
    <n v="31.8"/>
    <m/>
    <n v="37690001760000"/>
    <s v="ALUMNI UB"/>
    <x v="30"/>
    <x v="0"/>
    <s v="F"/>
  </r>
  <r>
    <s v="2021"/>
    <s v="100614"/>
    <s v="LABBOX LABWARE SL LABBOX LABWARE"/>
    <s v="B63950240"/>
    <s v="202118664"/>
    <d v="2021-10-06T00:00:00"/>
    <n v="34.869999999999997"/>
    <s v="4200271836"/>
    <s v="2575QU02071222"/>
    <s v="SECCIÓ ENG.QUIMICA"/>
    <x v="31"/>
    <x v="0"/>
    <s v="F"/>
  </r>
  <r>
    <s v="2021"/>
    <s v="103178"/>
    <s v="SERVICIOS MICROINFORMATICA, SA SEMI"/>
    <s v="A25027145"/>
    <s v="014134"/>
    <d v="2021-10-31T00:00:00"/>
    <n v="0.36"/>
    <m/>
    <n v="38300001561000"/>
    <s v="DIR. AREA COMUNICAC"/>
    <x v="32"/>
    <x v="1"/>
    <s v="F"/>
  </r>
  <r>
    <s v="2020"/>
    <s v="505197"/>
    <s v="VILA UNIVERSITARIA"/>
    <s v="B59589143"/>
    <s v="B018840"/>
    <d v="2020-02-10T00:00:00"/>
    <n v="933.9"/>
    <m/>
    <s v="2586MA01128000"/>
    <s v="INSTITUT MATEMÀTICA"/>
    <x v="33"/>
    <x v="0"/>
    <s v="F"/>
  </r>
  <r>
    <s v="2021"/>
    <s v="203927"/>
    <s v="ABCAM NETHERLANDS BV"/>
    <m/>
    <s v="86174444094"/>
    <d v="2021-11-16T00:00:00"/>
    <n v="494"/>
    <m/>
    <s v="2565BI01974000"/>
    <s v="DEP.BIO.CEL. FIS. IM"/>
    <x v="34"/>
    <x v="1"/>
    <s v="F"/>
  </r>
  <r>
    <s v="2021"/>
    <s v="109279"/>
    <s v="AURA ENERGIA, SL"/>
    <s v="B65552432"/>
    <s v="212004563Z"/>
    <d v="2021-10-31T00:00:00"/>
    <n v="55.81"/>
    <s v="4100010201"/>
    <n v="37480000346001"/>
    <s v="G.C.MANTENIMENT I SU"/>
    <x v="35"/>
    <x v="1"/>
    <s v="F"/>
  </r>
  <r>
    <s v="2021"/>
    <s v="106044"/>
    <s v="VIAJES EL CORTE INGLES SA OFICINA B"/>
    <s v="A28229813"/>
    <s v="9110106033C"/>
    <d v="2021-10-26T00:00:00"/>
    <n v="195.12"/>
    <m/>
    <s v="100A0001124000"/>
    <s v="SINDIC DE GREUGES"/>
    <x v="36"/>
    <x v="0"/>
    <s v="F"/>
  </r>
  <r>
    <s v="2021"/>
    <s v="109279"/>
    <s v="AURA ENERGIA, SL"/>
    <s v="B65552432"/>
    <s v="212005283Z"/>
    <d v="2021-11-30T00:00:00"/>
    <n v="44.67"/>
    <s v="4100010201"/>
    <n v="37480000346001"/>
    <s v="G.C.MANTENIMENT I SU"/>
    <x v="37"/>
    <x v="1"/>
    <s v="F"/>
  </r>
  <r>
    <s v="2021"/>
    <s v="505569"/>
    <s v="MEDIA MARKT HOSPITALET VIDEO SA BLO"/>
    <s v="A62581756"/>
    <s v="43-60495156"/>
    <d v="2021-11-23T00:00:00"/>
    <n v="199"/>
    <s v="4200277239"/>
    <n v="37080002175000"/>
    <s v="ADMINISTRACIO ELECTR"/>
    <x v="38"/>
    <x v="0"/>
    <s v="F"/>
  </r>
  <r>
    <s v="2021"/>
    <s v="608490"/>
    <s v="SHRAMOV KONSTANTIN"/>
    <m/>
    <s v="$1KONSTAN"/>
    <d v="2021-12-10T00:00:00"/>
    <n v="1150"/>
    <m/>
    <s v="2586MA01128000"/>
    <s v="INSTITUT MATEMÀTICA"/>
    <x v="39"/>
    <x v="0"/>
    <s v="F"/>
  </r>
  <r>
    <s v="2021"/>
    <s v="109419"/>
    <s v="EL PERIODICO DE CATALUNYA SL"/>
    <s v="B66485343"/>
    <s v="/2021/30357"/>
    <d v="2021-10-11T00:00:00"/>
    <n v="166"/>
    <s v="4200274968"/>
    <n v="38380001830000"/>
    <s v="ENTORNS WEB"/>
    <x v="40"/>
    <x v="1"/>
    <s v="F"/>
  </r>
  <r>
    <s v="2021"/>
    <s v="102543"/>
    <s v="LYRECO ESPAÑA SA"/>
    <s v="A79206223"/>
    <s v="7700152895"/>
    <d v="2021-12-31T00:00:00"/>
    <n v="296.75"/>
    <s v="4200280807"/>
    <s v="2634ED01900000"/>
    <s v="F.EDUCACIÓ"/>
    <x v="41"/>
    <x v="0"/>
    <s v="F"/>
  </r>
  <r>
    <s v="2021"/>
    <s v="106044"/>
    <s v="VIAJES EL CORTE INGLES SA OFICINA B"/>
    <s v="A28229813"/>
    <s v="9110106032C"/>
    <d v="2021-10-26T00:00:00"/>
    <n v="195.12"/>
    <m/>
    <s v="100A0001124000"/>
    <s v="SINDIC DE GREUGES"/>
    <x v="42"/>
    <x v="0"/>
    <s v="F"/>
  </r>
  <r>
    <s v="2021"/>
    <s v="106044"/>
    <s v="VIAJES EL CORTE INGLES SA OFICINA B"/>
    <s v="A28229813"/>
    <s v="9310178046C"/>
    <d v="2021-10-26T00:00:00"/>
    <n v="125.48"/>
    <m/>
    <s v="100A0001124000"/>
    <s v="SINDIC DE GREUGES"/>
    <x v="42"/>
    <x v="0"/>
    <s v="F"/>
  </r>
  <r>
    <s v="2021"/>
    <s v="106044"/>
    <s v="VIAJES EL CORTE INGLES SA OFICINA B"/>
    <s v="A28229813"/>
    <s v="9310178047C"/>
    <d v="2021-10-26T00:00:00"/>
    <n v="125.48"/>
    <m/>
    <s v="100A0001124000"/>
    <s v="SINDIC DE GREUGES"/>
    <x v="42"/>
    <x v="0"/>
    <s v="F"/>
  </r>
  <r>
    <s v="2019"/>
    <s v="105866"/>
    <s v="MERCK LIFE SCIENCE SLU totes comand"/>
    <s v="B79184115"/>
    <s v="8250012073"/>
    <d v="2019-11-21T00:00:00"/>
    <n v="41.58"/>
    <s v="4200220737"/>
    <s v="2575QU00915000"/>
    <s v="DP.ENGINYERIA QUÍMIC"/>
    <x v="43"/>
    <x v="1"/>
    <s v="F"/>
  </r>
  <r>
    <s v="2019"/>
    <s v="105866"/>
    <s v="MERCK LIFE SCIENCE SLU totes comand"/>
    <s v="B79184115"/>
    <s v="8250013935"/>
    <d v="2019-02-25T00:00:00"/>
    <n v="23.62"/>
    <s v="4100009194"/>
    <s v="2605CS02079000"/>
    <s v="DEPT. BIOMEDICINA"/>
    <x v="43"/>
    <x v="1"/>
    <s v="F"/>
  </r>
  <r>
    <s v="2019"/>
    <s v="105866"/>
    <s v="MERCK LIFE SCIENCE SLU totes comand"/>
    <s v="B79184115"/>
    <s v="8250019601"/>
    <d v="2019-12-10T00:00:00"/>
    <n v="15.88"/>
    <s v="4100009194"/>
    <s v="2605CS02079000"/>
    <s v="DEPT. BIOMEDICINA"/>
    <x v="43"/>
    <x v="1"/>
    <s v="F"/>
  </r>
  <r>
    <s v="2019"/>
    <s v="105866"/>
    <s v="MERCK LIFE SCIENCE SLU totes comand"/>
    <s v="B79184115"/>
    <s v="8250027644"/>
    <d v="2019-12-22T00:00:00"/>
    <n v="1610.33"/>
    <s v="4200222433"/>
    <s v="2575QU02072000"/>
    <s v="DEP. QUIM. INORG.ORG"/>
    <x v="43"/>
    <x v="1"/>
    <s v="F"/>
  </r>
  <r>
    <s v="2019"/>
    <s v="105866"/>
    <s v="MERCK LIFE SCIENCE SLU totes comand"/>
    <s v="B79184115"/>
    <s v="8250027962"/>
    <d v="2019-12-24T00:00:00"/>
    <n v="128.47999999999999"/>
    <s v="4200213947"/>
    <s v="2575QU00915000"/>
    <s v="DP.ENGINYERIA QUÍMIC"/>
    <x v="43"/>
    <x v="1"/>
    <s v="F"/>
  </r>
  <r>
    <s v="2022"/>
    <s v="109279"/>
    <s v="AURA ENERGIA, SL"/>
    <s v="B65552432"/>
    <s v="222000548ZZ"/>
    <d v="2022-02-15T00:00:00"/>
    <n v="46.88"/>
    <s v="4100010201"/>
    <n v="37480000346001"/>
    <s v="G.C.MANTENIMENT I SU"/>
    <x v="44"/>
    <x v="1"/>
    <s v="F"/>
  </r>
  <r>
    <s v="2022"/>
    <s v="109279"/>
    <s v="AURA ENERGIA, SL"/>
    <s v="B65552432"/>
    <s v="222000549ZZ"/>
    <d v="2022-02-15T00:00:00"/>
    <n v="22.65"/>
    <s v="4100010201"/>
    <n v="37480000346001"/>
    <s v="G.C.MANTENIMENT I SU"/>
    <x v="44"/>
    <x v="1"/>
    <s v="F"/>
  </r>
  <r>
    <s v="2022"/>
    <s v="109279"/>
    <s v="AURA ENERGIA, SL"/>
    <s v="B65552432"/>
    <s v="222000616ZZ"/>
    <d v="2022-02-15T00:00:00"/>
    <n v="19.739999999999998"/>
    <s v="4100010201"/>
    <n v="37480000346001"/>
    <s v="G.C.MANTENIMENT I SU"/>
    <x v="44"/>
    <x v="1"/>
    <s v="F"/>
  </r>
  <r>
    <s v="2022"/>
    <s v="109279"/>
    <s v="AURA ENERGIA, SL"/>
    <s v="B65552432"/>
    <s v="222000617ZZ"/>
    <d v="2022-02-15T00:00:00"/>
    <n v="54.26"/>
    <s v="4100010201"/>
    <n v="37480000346001"/>
    <s v="G.C.MANTENIMENT I SU"/>
    <x v="44"/>
    <x v="1"/>
    <s v="F"/>
  </r>
  <r>
    <s v="2022"/>
    <s v="109279"/>
    <s v="AURA ENERGIA, SL"/>
    <s v="B65552432"/>
    <s v="222000793ZZ"/>
    <d v="2022-02-15T00:00:00"/>
    <n v="56.27"/>
    <s v="4100010201"/>
    <n v="37480000346001"/>
    <s v="G.C.MANTENIMENT I SU"/>
    <x v="44"/>
    <x v="1"/>
    <s v="F"/>
  </r>
  <r>
    <s v="2022"/>
    <s v="109279"/>
    <s v="AURA ENERGIA, SL"/>
    <s v="B65552432"/>
    <s v="222000794ZZ"/>
    <d v="2022-02-15T00:00:00"/>
    <n v="63.04"/>
    <s v="4100010201"/>
    <n v="37480000346001"/>
    <s v="G.C.MANTENIMENT I SU"/>
    <x v="44"/>
    <x v="1"/>
    <s v="F"/>
  </r>
  <r>
    <s v="2022"/>
    <s v="109279"/>
    <s v="AURA ENERGIA, SL"/>
    <s v="B65552432"/>
    <s v="222000795ZZ"/>
    <d v="2022-02-15T00:00:00"/>
    <n v="26.83"/>
    <s v="4100010201"/>
    <n v="37480000346001"/>
    <s v="G.C.MANTENIMENT I SU"/>
    <x v="44"/>
    <x v="1"/>
    <s v="F"/>
  </r>
  <r>
    <s v="2022"/>
    <s v="505542"/>
    <s v="GRUPO PACIFICO SA"/>
    <s v="A08644932"/>
    <s v="2251808"/>
    <d v="2022-03-10T00:00:00"/>
    <n v="175"/>
    <m/>
    <s v="2575QU02072000"/>
    <s v="DEP. QUIM. INORG.ORG"/>
    <x v="45"/>
    <x v="1"/>
    <s v="F"/>
  </r>
  <r>
    <s v="2022"/>
    <s v="101202"/>
    <s v="CONCESIONES DE RESTAURANTES Y BARES"/>
    <s v="B60685666"/>
    <s v="4006665"/>
    <d v="2022-03-15T00:00:00"/>
    <n v="194.7"/>
    <m/>
    <n v="26530000136000"/>
    <s v="OR ECONOMIA EMPRESA"/>
    <x v="45"/>
    <x v="1"/>
    <s v="F"/>
  </r>
  <r>
    <s v="2022"/>
    <s v="111899"/>
    <s v="ATLANTA AGENCIA DE VIAJES SA"/>
    <s v="A08649477"/>
    <s v="1137216"/>
    <d v="2022-03-17T00:00:00"/>
    <n v="1697.95"/>
    <m/>
    <s v="2605CS02079000"/>
    <s v="DEPT. BIOMEDICINA"/>
    <x v="46"/>
    <x v="1"/>
    <s v="F"/>
  </r>
  <r>
    <s v="2022"/>
    <s v="102025"/>
    <s v="VWR INTERNATIONAL EUROLAB SL VWR IN"/>
    <s v="B08362089"/>
    <s v="7062107389"/>
    <d v="2022-03-16T00:00:00"/>
    <n v="311.7"/>
    <s v="4100015848"/>
    <s v="2605CS02079000"/>
    <s v="DEPT. BIOMEDICINA"/>
    <x v="47"/>
    <x v="1"/>
    <s v="F"/>
  </r>
  <r>
    <s v="2021"/>
    <s v="109846"/>
    <s v="ARMAS GABARRO NOTARIOS ASOCIADOS"/>
    <s v="E62847181"/>
    <s v="C02/00269"/>
    <d v="2021-06-03T00:00:00"/>
    <n v="10.91"/>
    <m/>
    <n v="10020000008000"/>
    <s v="VR RECERCA"/>
    <x v="48"/>
    <x v="1"/>
    <s v="F"/>
  </r>
  <r>
    <s v="2018"/>
    <s v="102135"/>
    <s v="ECOGEN SL"/>
    <s v="B59432609"/>
    <s v="20181844"/>
    <d v="2018-07-13T00:00:00"/>
    <n v="29.04"/>
    <s v="4100011775"/>
    <s v="2605CS02079000"/>
    <s v="DEPT. BIOMEDICINA"/>
    <x v="49"/>
    <x v="1"/>
    <s v="F"/>
  </r>
  <r>
    <s v="2019"/>
    <s v="103236"/>
    <s v="FESTO AUTOMATION SA"/>
    <s v="A08270084"/>
    <s v="1231075049"/>
    <d v="2019-06-03T00:00:00"/>
    <n v="-100.48"/>
    <m/>
    <s v="2576FI01676000"/>
    <s v="INST.CIÈNCIES COSMOS"/>
    <x v="49"/>
    <x v="1"/>
    <s v="A"/>
  </r>
  <r>
    <s v="2019"/>
    <s v="103236"/>
    <s v="FESTO AUTOMATION SA"/>
    <s v="A08270084"/>
    <s v="1234101190/"/>
    <d v="2019-03-13T00:00:00"/>
    <n v="50.86"/>
    <s v="4200201753"/>
    <s v="2576FI01676000"/>
    <s v="INST.CIÈNCIES COSMOS"/>
    <x v="49"/>
    <x v="1"/>
    <s v="F"/>
  </r>
  <r>
    <s v="2022"/>
    <s v="102543"/>
    <s v="LYRECO ESPAÑA SA"/>
    <s v="A79206223"/>
    <s v="7000269372"/>
    <d v="2022-03-24T00:00:00"/>
    <n v="-0.88"/>
    <s v="4200278792"/>
    <n v="37480000348000"/>
    <s v="PATRIMONI CONTRACTAC"/>
    <x v="50"/>
    <x v="0"/>
    <s v="A"/>
  </r>
  <r>
    <s v="2022"/>
    <s v="111899"/>
    <s v="ATLANTA AGENCIA DE VIAJES SA"/>
    <s v="A08649477"/>
    <s v="1138638"/>
    <d v="2022-03-28T00:00:00"/>
    <n v="385.7"/>
    <m/>
    <s v="100A0001124000"/>
    <s v="SINDIC DE GREUGES"/>
    <x v="51"/>
    <x v="0"/>
    <s v="F"/>
  </r>
  <r>
    <s v="2022"/>
    <s v="111899"/>
    <s v="ATLANTA AGENCIA DE VIAJES SA"/>
    <s v="A08649477"/>
    <s v="1138640"/>
    <d v="2022-03-28T00:00:00"/>
    <n v="-112.45"/>
    <m/>
    <s v="100A0001124000"/>
    <s v="SINDIC DE GREUGES"/>
    <x v="51"/>
    <x v="0"/>
    <s v="A"/>
  </r>
  <r>
    <s v="2022"/>
    <s v="109279"/>
    <s v="AURA ENERGIA, SL"/>
    <s v="B65552432"/>
    <s v="220002139"/>
    <d v="2022-03-31T00:00:00"/>
    <n v="5663.66"/>
    <s v="4100010201"/>
    <n v="37480000346001"/>
    <s v="G.C.MANTENIMENT I SU"/>
    <x v="52"/>
    <x v="1"/>
    <s v="F"/>
  </r>
  <r>
    <s v="2022"/>
    <s v="109279"/>
    <s v="AURA ENERGIA, SL"/>
    <s v="B65552432"/>
    <s v="220002140"/>
    <d v="2022-03-31T00:00:00"/>
    <n v="5961.17"/>
    <s v="4100010201"/>
    <n v="37480000346001"/>
    <s v="G.C.MANTENIMENT I SU"/>
    <x v="52"/>
    <x v="1"/>
    <s v="F"/>
  </r>
  <r>
    <s v="2022"/>
    <s v="109279"/>
    <s v="AURA ENERGIA, SL"/>
    <s v="B65552432"/>
    <s v="220002141"/>
    <d v="2022-03-31T00:00:00"/>
    <n v="3757.76"/>
    <s v="4100010201"/>
    <n v="37480000346001"/>
    <s v="G.C.MANTENIMENT I SU"/>
    <x v="52"/>
    <x v="1"/>
    <s v="F"/>
  </r>
  <r>
    <s v="2022"/>
    <s v="109279"/>
    <s v="AURA ENERGIA, SL"/>
    <s v="B65552432"/>
    <s v="220002142"/>
    <d v="2022-03-31T00:00:00"/>
    <n v="6100.64"/>
    <s v="4100010201"/>
    <n v="37480000346001"/>
    <s v="G.C.MANTENIMENT I SU"/>
    <x v="52"/>
    <x v="1"/>
    <s v="F"/>
  </r>
  <r>
    <s v="2022"/>
    <s v="101202"/>
    <s v="CONCESIONES DE RESTAURANTES Y BARES"/>
    <s v="B60685666"/>
    <s v="4006704"/>
    <d v="2022-04-01T00:00:00"/>
    <n v="196.35"/>
    <m/>
    <n v="37780002193000"/>
    <s v="PROJ.INTER,DOC I MOB"/>
    <x v="52"/>
    <x v="1"/>
    <s v="F"/>
  </r>
  <r>
    <s v="2022"/>
    <s v="102203"/>
    <s v="INGENIERIA ANALITICA SL INGEN. ANAL"/>
    <s v="B25331547"/>
    <s v="6473"/>
    <d v="2022-03-31T00:00:00"/>
    <n v="138.30000000000001"/>
    <s v="4200280483"/>
    <s v="2565BI01975002"/>
    <s v="BOTANICA I MICOLOGIA"/>
    <x v="53"/>
    <x v="0"/>
    <s v="F"/>
  </r>
  <r>
    <s v="2021"/>
    <s v="109279"/>
    <s v="AURA ENERGIA, SL"/>
    <s v="B65552432"/>
    <s v="12003664ZZZ"/>
    <d v="2021-09-30T00:00:00"/>
    <n v="73.849999999999994"/>
    <s v="4100010201"/>
    <n v="37480000346001"/>
    <s v="G.C.MANTENIMENT I SU"/>
    <x v="54"/>
    <x v="1"/>
    <s v="F"/>
  </r>
  <r>
    <s v="2020"/>
    <s v="903553"/>
    <s v="TALLADA MOLINER MARÇAL SERRALLERIA"/>
    <s v="38112695Q"/>
    <s v="18/2022"/>
    <d v="2020-04-22T00:00:00"/>
    <n v="629.20000000000005"/>
    <m/>
    <n v="37790000406000"/>
    <s v="PUBLICACIONS I EDICI"/>
    <x v="55"/>
    <x v="1"/>
    <s v="F"/>
  </r>
  <r>
    <s v="2022"/>
    <s v="102162"/>
    <s v="ENDESA ENERGIA SAU FACT COB PAMTS S"/>
    <s v="A81948077"/>
    <s v="0001476-DUP"/>
    <d v="2022-04-01T00:00:00"/>
    <n v="274.60000000000002"/>
    <s v="4100009088"/>
    <n v="37480000346001"/>
    <s v="G.C.MANTENIMENT I SU"/>
    <x v="56"/>
    <x v="1"/>
    <s v="F"/>
  </r>
  <r>
    <s v="2022"/>
    <s v="101166"/>
    <s v="NIEMON IMPRESSIONS SL"/>
    <s v="B62870217"/>
    <s v="H5457"/>
    <d v="2022-04-27T00:00:00"/>
    <n v="3.21"/>
    <m/>
    <s v="2516GH01699000"/>
    <s v="INST REC CULT MEDIEV"/>
    <x v="56"/>
    <x v="1"/>
    <s v="F"/>
  </r>
  <r>
    <s v="2022"/>
    <s v="111899"/>
    <s v="ATLANTA AGENCIA DE VIAJES SA"/>
    <s v="A08649477"/>
    <s v="1142758"/>
    <d v="2022-04-29T00:00:00"/>
    <n v="-770.63"/>
    <m/>
    <s v="999Z00UB005000"/>
    <s v="UB - DESPESES"/>
    <x v="57"/>
    <x v="1"/>
    <s v="A"/>
  </r>
  <r>
    <s v="2022"/>
    <s v="111899"/>
    <s v="ATLANTA AGENCIA DE VIAJES SA"/>
    <s v="A08649477"/>
    <s v="1142759"/>
    <d v="2022-04-29T00:00:00"/>
    <n v="770.63"/>
    <m/>
    <s v="999Z00UB005000"/>
    <s v="UB - DESPESES"/>
    <x v="57"/>
    <x v="1"/>
    <s v="F"/>
  </r>
  <r>
    <s v="2022"/>
    <s v="103178"/>
    <s v="SERVICIOS MICROINFORMATICA, SA SEMI"/>
    <s v="A25027145"/>
    <s v="00005475"/>
    <d v="2022-04-30T00:00:00"/>
    <n v="0.56999999999999995"/>
    <m/>
    <s v="2536DR00130000"/>
    <s v="CR OBSERV.BIOÈTICA D"/>
    <x v="58"/>
    <x v="1"/>
    <s v="F"/>
  </r>
  <r>
    <s v="2015"/>
    <s v="106011"/>
    <s v="DELTALAB SL"/>
    <s v="B63905996"/>
    <s v="FV00034249"/>
    <d v="2015-01-30T00:00:00"/>
    <n v="305.07"/>
    <s v="4100004937"/>
    <s v="2605ME00261000"/>
    <s v="DP.BIO.CEL IMM NEURO"/>
    <x v="59"/>
    <x v="1"/>
    <s v="F"/>
  </r>
  <r>
    <s v="2015"/>
    <s v="106011"/>
    <s v="DELTALAB SL"/>
    <s v="B63905996"/>
    <s v="FV00035128"/>
    <d v="2015-02-17T00:00:00"/>
    <n v="91.22"/>
    <s v="4100004937"/>
    <s v="2605ME00261000"/>
    <s v="DP.BIO.CEL IMM NEURO"/>
    <x v="59"/>
    <x v="1"/>
    <s v="F"/>
  </r>
  <r>
    <s v="2022"/>
    <s v="109279"/>
    <s v="AURA ENERGIA, SL"/>
    <s v="B65552432"/>
    <s v="220002461"/>
    <d v="2022-04-30T00:00:00"/>
    <n v="6677.13"/>
    <s v="4100010201"/>
    <n v="37480000346001"/>
    <s v="G.C.MANTENIMENT I SU"/>
    <x v="59"/>
    <x v="1"/>
    <s v="F"/>
  </r>
  <r>
    <s v="2022"/>
    <s v="111244"/>
    <s v="BIO TECHNE RD SYSTEMS SLU"/>
    <s v="B67069302"/>
    <s v="OP/I017680"/>
    <d v="2022-01-01T00:00:00"/>
    <n v="2584.56"/>
    <s v="4200240247"/>
    <s v="2605CS02079000"/>
    <s v="DEPT. BIOMEDICINA"/>
    <x v="60"/>
    <x v="1"/>
    <s v="F"/>
  </r>
  <r>
    <s v="2022"/>
    <s v="111899"/>
    <s v="ATLANTA AGENCIA DE VIAJES SA"/>
    <s v="A08649477"/>
    <s v="1144089"/>
    <d v="2022-05-11T00:00:00"/>
    <n v="187.39"/>
    <m/>
    <s v="2575QU02072000"/>
    <s v="DEP. QUIM. INORG.ORG"/>
    <x v="61"/>
    <x v="0"/>
    <s v="F"/>
  </r>
  <r>
    <s v="2022"/>
    <s v="103217"/>
    <s v="LINDE GAS ESPAÑA SA"/>
    <s v="A08007262"/>
    <s v="0010428508"/>
    <d v="2022-05-15T00:00:00"/>
    <n v="174.75"/>
    <s v="4200290967"/>
    <s v="2615CS00885000"/>
    <s v="DP.PATOL.I TERP.EXP."/>
    <x v="62"/>
    <x v="1"/>
    <s v="F"/>
  </r>
  <r>
    <s v="2022"/>
    <s v="106044"/>
    <s v="VIAJES EL CORTE INGLES SA OFICINA B"/>
    <s v="A28229813"/>
    <s v="9320153495C"/>
    <d v="2022-05-20T00:00:00"/>
    <n v="121.2"/>
    <m/>
    <s v="2575QU02072000"/>
    <s v="DEP. QUIM. INORG.ORG"/>
    <x v="63"/>
    <x v="1"/>
    <s v="F"/>
  </r>
  <r>
    <s v="2022"/>
    <s v="113318"/>
    <s v="CALIBRACIONES Y SUMIN PARA LABORAT"/>
    <s v="B01786151"/>
    <s v="2021071"/>
    <d v="2022-05-24T00:00:00"/>
    <n v="243.51"/>
    <s v="4200270692"/>
    <s v="2615CS00877000"/>
    <s v="DP.CIÈNC. CLÍNIQUES"/>
    <x v="64"/>
    <x v="0"/>
    <s v="F"/>
  </r>
  <r>
    <s v="2022"/>
    <s v="111899"/>
    <s v="ATLANTA AGENCIA DE VIAJES SA"/>
    <s v="A08649477"/>
    <s v="1146615"/>
    <d v="2022-05-30T00:00:00"/>
    <n v="425.88"/>
    <m/>
    <s v="2575QU02072000"/>
    <s v="DEP. QUIM. INORG.ORG"/>
    <x v="65"/>
    <x v="1"/>
    <s v="F"/>
  </r>
  <r>
    <s v="2022"/>
    <s v="101202"/>
    <s v="CONCESIONES DE RESTAURANTES Y BARES"/>
    <s v="B60685666"/>
    <s v="4006793"/>
    <d v="2022-05-30T00:00:00"/>
    <n v="1340.74"/>
    <m/>
    <n v="38380001438000"/>
    <s v="COMUNICACIÓ"/>
    <x v="66"/>
    <x v="1"/>
    <s v="F"/>
  </r>
  <r>
    <s v="2022"/>
    <s v="800084"/>
    <s v="INST INVEST BIOMEDIQUES A PI SUNYER"/>
    <s v="Q5856414G"/>
    <s v="4221200300"/>
    <d v="2022-06-01T00:00:00"/>
    <n v="1003.57"/>
    <m/>
    <s v="2605CS02079000"/>
    <s v="DEPT. BIOMEDICINA"/>
    <x v="66"/>
    <x v="1"/>
    <s v="F"/>
  </r>
  <r>
    <s v="2022"/>
    <s v="106044"/>
    <s v="VIAJES EL CORTE INGLES SA OFICINA B"/>
    <s v="A28229813"/>
    <s v="9320153496C"/>
    <d v="2022-05-20T00:00:00"/>
    <n v="95.7"/>
    <m/>
    <s v="2575QU02072000"/>
    <s v="DEP. QUIM. INORG.ORG"/>
    <x v="66"/>
    <x v="1"/>
    <s v="F"/>
  </r>
  <r>
    <s v="2022"/>
    <s v="113318"/>
    <s v="CALIBRACIONES Y SUMIN PARA LABORAT"/>
    <s v="B01786151"/>
    <s v="2021070"/>
    <d v="2022-05-24T00:00:00"/>
    <n v="243.51"/>
    <s v="4200270692"/>
    <s v="2615CS00877000"/>
    <s v="DP.CIÈNC. CLÍNIQUES"/>
    <x v="66"/>
    <x v="0"/>
    <s v="F"/>
  </r>
  <r>
    <s v="2022"/>
    <s v="103178"/>
    <s v="SERVICIOS MICROINFORMATICA, SA SEMI"/>
    <s v="A25027145"/>
    <s v="00006334"/>
    <d v="2022-05-31T00:00:00"/>
    <n v="0.44"/>
    <m/>
    <s v="2536DR00130000"/>
    <s v="CR OBSERV.BIOÈTICA D"/>
    <x v="67"/>
    <x v="1"/>
    <s v="F"/>
  </r>
  <r>
    <s v="2022"/>
    <s v="109279"/>
    <s v="AURA ENERGIA, SL"/>
    <s v="B65552432"/>
    <s v="222001003Z"/>
    <d v="2022-05-31T00:00:00"/>
    <n v="34.33"/>
    <s v="4100010201"/>
    <n v="37480000346001"/>
    <s v="G.C.MANTENIMENT I SU"/>
    <x v="67"/>
    <x v="1"/>
    <s v="F"/>
  </r>
  <r>
    <s v="2022"/>
    <s v="109279"/>
    <s v="AURA ENERGIA, SL"/>
    <s v="B65552432"/>
    <s v="222001004Z"/>
    <d v="2022-05-31T00:00:00"/>
    <n v="27.23"/>
    <s v="4100010201"/>
    <n v="37480000346001"/>
    <s v="G.C.MANTENIMENT I SU"/>
    <x v="67"/>
    <x v="1"/>
    <s v="F"/>
  </r>
  <r>
    <s v="2022"/>
    <s v="109279"/>
    <s v="AURA ENERGIA, SL"/>
    <s v="B65552432"/>
    <s v="222001005Z"/>
    <d v="2022-05-31T00:00:00"/>
    <n v="9.1999999999999993"/>
    <s v="4100010201"/>
    <n v="37480000346001"/>
    <s v="G.C.MANTENIMENT I SU"/>
    <x v="67"/>
    <x v="1"/>
    <s v="F"/>
  </r>
  <r>
    <s v="2022"/>
    <s v="109279"/>
    <s v="AURA ENERGIA, SL"/>
    <s v="B65552432"/>
    <s v="222001006Z"/>
    <d v="2022-05-31T00:00:00"/>
    <n v="2.83"/>
    <s v="4100010201"/>
    <n v="37480000346001"/>
    <s v="G.C.MANTENIMENT I SU"/>
    <x v="67"/>
    <x v="1"/>
    <s v="F"/>
  </r>
  <r>
    <s v="2022"/>
    <s v="109279"/>
    <s v="AURA ENERGIA, SL"/>
    <s v="B65552432"/>
    <s v="222001007Z"/>
    <d v="2022-05-31T00:00:00"/>
    <n v="12.8"/>
    <s v="4100010201"/>
    <n v="37480000346001"/>
    <s v="G.C.MANTENIMENT I SU"/>
    <x v="67"/>
    <x v="1"/>
    <s v="F"/>
  </r>
  <r>
    <s v="2022"/>
    <s v="109279"/>
    <s v="AURA ENERGIA, SL"/>
    <s v="B65552432"/>
    <s v="222001008Z"/>
    <d v="2022-05-31T00:00:00"/>
    <n v="4.9800000000000004"/>
    <s v="4100010201"/>
    <n v="37480000346001"/>
    <s v="G.C.MANTENIMENT I SU"/>
    <x v="67"/>
    <x v="1"/>
    <s v="F"/>
  </r>
  <r>
    <s v="2022"/>
    <s v="109279"/>
    <s v="AURA ENERGIA, SL"/>
    <s v="B65552432"/>
    <s v="222001013Z"/>
    <d v="2022-05-31T00:00:00"/>
    <n v="37.24"/>
    <s v="4100010201"/>
    <n v="37480000346001"/>
    <s v="G.C.MANTENIMENT I SU"/>
    <x v="67"/>
    <x v="1"/>
    <s v="F"/>
  </r>
  <r>
    <s v="2022"/>
    <s v="109279"/>
    <s v="AURA ENERGIA, SL"/>
    <s v="B65552432"/>
    <s v="222001014Z"/>
    <d v="2022-05-31T00:00:00"/>
    <n v="80.97"/>
    <s v="4100010201"/>
    <n v="37480000346001"/>
    <s v="G.C.MANTENIMENT I SU"/>
    <x v="67"/>
    <x v="1"/>
    <s v="F"/>
  </r>
  <r>
    <s v="2022"/>
    <s v="109279"/>
    <s v="AURA ENERGIA, SL"/>
    <s v="B65552432"/>
    <s v="222001020Z"/>
    <d v="2022-05-31T00:00:00"/>
    <n v="56.27"/>
    <s v="4100010201"/>
    <n v="37480000346001"/>
    <s v="G.C.MANTENIMENT I SU"/>
    <x v="67"/>
    <x v="1"/>
    <s v="F"/>
  </r>
  <r>
    <s v="2022"/>
    <s v="109279"/>
    <s v="AURA ENERGIA, SL"/>
    <s v="B65552432"/>
    <s v="222001023Z"/>
    <d v="2022-05-31T00:00:00"/>
    <n v="22.37"/>
    <s v="4100010201"/>
    <n v="37480000346001"/>
    <s v="G.C.MANTENIMENT I SU"/>
    <x v="67"/>
    <x v="1"/>
    <s v="F"/>
  </r>
  <r>
    <s v="2022"/>
    <s v="109279"/>
    <s v="AURA ENERGIA, SL"/>
    <s v="B65552432"/>
    <s v="222001024Z"/>
    <d v="2022-05-31T00:00:00"/>
    <n v="60.03"/>
    <s v="4100010201"/>
    <n v="37480000346001"/>
    <s v="G.C.MANTENIMENT I SU"/>
    <x v="67"/>
    <x v="1"/>
    <s v="F"/>
  </r>
  <r>
    <s v="2022"/>
    <s v="109279"/>
    <s v="AURA ENERGIA, SL"/>
    <s v="B65552432"/>
    <s v="222001025Z"/>
    <d v="2022-05-31T00:00:00"/>
    <n v="111.23"/>
    <s v="4100010201"/>
    <n v="37480000346001"/>
    <s v="G.C.MANTENIMENT I SU"/>
    <x v="67"/>
    <x v="1"/>
    <s v="F"/>
  </r>
  <r>
    <s v="2022"/>
    <s v="111899"/>
    <s v="ATLANTA AGENCIA DE VIAJES SA"/>
    <s v="A08649477"/>
    <s v="1147922"/>
    <d v="2022-06-10T00:00:00"/>
    <n v="125.85"/>
    <m/>
    <s v="2575QU02072000"/>
    <s v="DEP. QUIM. INORG.ORG"/>
    <x v="68"/>
    <x v="1"/>
    <s v="F"/>
  </r>
  <r>
    <s v="2022"/>
    <s v="104929"/>
    <s v="MEDIAACTIVE SERVICIOS INFORMATICOS"/>
    <s v="B61995270"/>
    <s v="22399"/>
    <d v="2022-05-18T00:00:00"/>
    <n v="29.17"/>
    <m/>
    <n v="26530000136000"/>
    <s v="OR ECONOMIA EMPRESA"/>
    <x v="68"/>
    <x v="1"/>
    <s v="F"/>
  </r>
  <r>
    <s v="2022"/>
    <s v="106044"/>
    <s v="VIAJES EL CORTE INGLES SA OFICINA B"/>
    <s v="A28229813"/>
    <s v="9320189487C"/>
    <d v="2022-06-13T00:00:00"/>
    <n v="621.39"/>
    <m/>
    <n v="25230000102000"/>
    <s v="OR.ADM.FILOLOGIA"/>
    <x v="69"/>
    <x v="1"/>
    <s v="F"/>
  </r>
  <r>
    <s v="2022"/>
    <s v="106044"/>
    <s v="VIAJES EL CORTE INGLES SA OFICINA B"/>
    <s v="A28229813"/>
    <s v="9320189488C"/>
    <d v="2022-06-13T00:00:00"/>
    <n v="221.7"/>
    <m/>
    <n v="25230000102000"/>
    <s v="OR.ADM.FILOLOGIA"/>
    <x v="69"/>
    <x v="1"/>
    <s v="F"/>
  </r>
  <r>
    <s v="2022"/>
    <s v="111899"/>
    <s v="ATLANTA AGENCIA DE VIAJES SA"/>
    <s v="A08649477"/>
    <s v="1148465"/>
    <d v="2022-06-15T00:00:00"/>
    <n v="573.4"/>
    <m/>
    <n v="25230000102000"/>
    <s v="OR.ADM.FILOLOGIA"/>
    <x v="70"/>
    <x v="1"/>
    <s v="F"/>
  </r>
  <r>
    <s v="2022"/>
    <s v="111899"/>
    <s v="ATLANTA AGENCIA DE VIAJES SA"/>
    <s v="A08649477"/>
    <s v="1148587"/>
    <d v="2022-06-15T00:00:00"/>
    <n v="71.760000000000005"/>
    <m/>
    <n v="25230000102000"/>
    <s v="OR.ADM.FILOLOGIA"/>
    <x v="70"/>
    <x v="1"/>
    <s v="F"/>
  </r>
  <r>
    <s v="2022"/>
    <s v="109990"/>
    <s v="ECONOCOM NEXICA SLU"/>
    <s v="B61125712"/>
    <s v="2203056"/>
    <d v="2022-05-30T00:00:00"/>
    <n v="55.07"/>
    <s v="4200266372"/>
    <n v="26530000136000"/>
    <s v="OR ECONOMIA EMPRESA"/>
    <x v="70"/>
    <x v="1"/>
    <s v="F"/>
  </r>
  <r>
    <s v="2022"/>
    <s v="304103"/>
    <s v="ACS NATIONAL MEETING ACS FALL"/>
    <m/>
    <s v="$30850"/>
    <d v="2022-06-15T00:00:00"/>
    <n v="200.48"/>
    <m/>
    <s v="2575QU02072000"/>
    <s v="DEP. QUIM. INORG.ORG"/>
    <x v="71"/>
    <x v="1"/>
    <s v="F"/>
  </r>
  <r>
    <s v="2020"/>
    <s v="106032"/>
    <s v="SOSA INGREDIENTS S.L."/>
    <s v="B08932188"/>
    <s v="91964684"/>
    <d v="2020-06-15T00:00:00"/>
    <n v="75.58"/>
    <s v="4200295599"/>
    <n v="37080001713000"/>
    <s v="CAMPUS ALIMENTACIÓ"/>
    <x v="72"/>
    <x v="1"/>
    <s v="F"/>
  </r>
  <r>
    <s v="2022"/>
    <s v="111244"/>
    <s v="BIO TECHNE RD SYSTEMS SLU"/>
    <s v="B67069302"/>
    <s v="OP/I020665"/>
    <d v="2022-05-26T00:00:00"/>
    <n v="755.04"/>
    <m/>
    <s v="2605CS02079000"/>
    <s v="DEPT. BIOMEDICINA"/>
    <x v="73"/>
    <x v="0"/>
    <s v="F"/>
  </r>
  <r>
    <s v="2022"/>
    <s v="111035"/>
    <s v="INVERSIOLES EL AVILA 88 SL"/>
    <s v="B66256322"/>
    <s v="F22-41"/>
    <d v="2022-06-17T00:00:00"/>
    <n v="3836.25"/>
    <s v="4200294980"/>
    <s v="2586MA01128000"/>
    <s v="INSTITUT MATEMÀTICA"/>
    <x v="74"/>
    <x v="1"/>
    <s v="F"/>
  </r>
  <r>
    <s v="2022"/>
    <s v="109990"/>
    <s v="ECONOCOM NEXICA SLU"/>
    <s v="B61125712"/>
    <s v="2203334"/>
    <d v="2022-06-27T00:00:00"/>
    <n v="56.41"/>
    <s v="4200266372"/>
    <n v="26530000136000"/>
    <s v="OR ECONOMIA EMPRESA"/>
    <x v="75"/>
    <x v="1"/>
    <s v="F"/>
  </r>
  <r>
    <s v="2022"/>
    <s v="103178"/>
    <s v="SERVICIOS MICROINFORMATICA, SA SEMI"/>
    <s v="A25027145"/>
    <s v="00007911"/>
    <d v="2022-06-30T00:00:00"/>
    <n v="0.52"/>
    <m/>
    <s v="2536DR00130000"/>
    <s v="CR OBSERV.BIOÈTICA D"/>
    <x v="76"/>
    <x v="1"/>
    <s v="F"/>
  </r>
  <r>
    <s v="2022"/>
    <s v="107177"/>
    <s v="PINTURAS DEL MORAL E HIJOS, SL"/>
    <s v="B61022331"/>
    <s v="327543"/>
    <d v="2022-07-05T00:00:00"/>
    <n v="2032.8"/>
    <m/>
    <s v="2635ED01627000"/>
    <s v="DP.TREB.SOC.SER.SOC."/>
    <x v="76"/>
    <x v="1"/>
    <s v="F"/>
  </r>
  <r>
    <s v="2022"/>
    <s v="101867"/>
    <s v="EDICIONES OCTAEDRO SL"/>
    <s v="B60059300"/>
    <s v="102118"/>
    <d v="2022-07-08T00:00:00"/>
    <n v="2000"/>
    <m/>
    <n v="26430000317000"/>
    <s v="OR INFORMACIÓ I MITJ"/>
    <x v="77"/>
    <x v="1"/>
    <s v="F"/>
  </r>
  <r>
    <s v="2022"/>
    <s v="102162"/>
    <s v="ENDESA ENERGIA SAU FACT COB PAMTS S"/>
    <s v="A81948077"/>
    <s v="202S0003512"/>
    <d v="2022-07-07T00:00:00"/>
    <n v="-1277.49"/>
    <s v="4100009086"/>
    <n v="37480000346001"/>
    <s v="G.C.MANTENIMENT I SU"/>
    <x v="77"/>
    <x v="0"/>
    <s v="A"/>
  </r>
  <r>
    <s v="2022"/>
    <s v="111899"/>
    <s v="ATLANTA AGENCIA DE VIAJES SA"/>
    <s v="A08649477"/>
    <s v="1151421"/>
    <d v="2022-07-11T00:00:00"/>
    <n v="670.53"/>
    <m/>
    <n v="25830000233000"/>
    <s v="OR.ADM.MATEMÀTIQUES"/>
    <x v="78"/>
    <x v="0"/>
    <s v="F"/>
  </r>
  <r>
    <s v="2022"/>
    <s v="111899"/>
    <s v="ATLANTA AGENCIA DE VIAJES SA"/>
    <s v="A08649477"/>
    <s v="1151584"/>
    <d v="2022-07-12T00:00:00"/>
    <n v="10"/>
    <m/>
    <n v="25230000102000"/>
    <s v="OR.ADM.FILOLOGIA"/>
    <x v="79"/>
    <x v="1"/>
    <s v="F"/>
  </r>
  <r>
    <s v="2022"/>
    <s v="102025"/>
    <s v="VWR INTERNATIONAL EUROLAB SL VWR IN"/>
    <s v="B08362089"/>
    <s v="7062162787"/>
    <d v="2022-07-12T00:00:00"/>
    <n v="767.99"/>
    <s v="4200294477"/>
    <s v="2565BI01974000"/>
    <s v="DEP.BIO.CEL. FIS. IM"/>
    <x v="80"/>
    <x v="1"/>
    <s v="F"/>
  </r>
  <r>
    <s v="2022"/>
    <s v="101202"/>
    <s v="CONCESIONES DE RESTAURANTES Y BARES"/>
    <s v="B60685666"/>
    <s v="4006919"/>
    <d v="2022-07-15T00:00:00"/>
    <n v="174.08"/>
    <m/>
    <s v="2624PS00290000"/>
    <s v="F.PSICOLOGIA"/>
    <x v="81"/>
    <x v="1"/>
    <s v="F"/>
  </r>
  <r>
    <s v="2022"/>
    <s v="102543"/>
    <s v="LYRECO ESPAÑA SA"/>
    <s v="A79206223"/>
    <s v="7830493020"/>
    <d v="2022-07-14T00:00:00"/>
    <n v="225.06"/>
    <s v="4200296293"/>
    <s v="2604CS02094000"/>
    <s v="UFIR MEDICINA CLINIC"/>
    <x v="81"/>
    <x v="0"/>
    <s v="F"/>
  </r>
  <r>
    <s v="2022"/>
    <s v="505373"/>
    <s v="LAIETANA DE LLIBRETERIA SL LAIE"/>
    <s v="B08549784"/>
    <s v="90000977"/>
    <d v="2022-07-19T00:00:00"/>
    <n v="610.37"/>
    <m/>
    <n v="26530000136000"/>
    <s v="OR ECONOMIA EMPRESA"/>
    <x v="82"/>
    <x v="1"/>
    <s v="F"/>
  </r>
  <r>
    <s v="2021"/>
    <s v="902699"/>
    <s v=" PARELLADA VILADOMS JOSE MARIA JM G"/>
    <s v="37285106J"/>
    <s v="210247"/>
    <d v="2021-06-23T00:00:00"/>
    <n v="193.6"/>
    <m/>
    <s v="100A0000002000"/>
    <s v="CONSELL SOCIAL"/>
    <x v="82"/>
    <x v="0"/>
    <s v="F"/>
  </r>
  <r>
    <s v="2022"/>
    <s v="203927"/>
    <s v="ABCAM NETHERLANDS BV"/>
    <m/>
    <s v="NL320360"/>
    <d v="2022-07-19T00:00:00"/>
    <n v="437"/>
    <s v="4200297814"/>
    <s v="2605CS02079000"/>
    <s v="DEPT. BIOMEDICINA"/>
    <x v="83"/>
    <x v="1"/>
    <s v="F"/>
  </r>
  <r>
    <s v="2022"/>
    <s v="111899"/>
    <s v="ATLANTA AGENCIA DE VIAJES SA"/>
    <s v="A08649477"/>
    <s v="1152730"/>
    <d v="2022-07-22T00:00:00"/>
    <n v="314.83999999999997"/>
    <m/>
    <s v="2575QU02072000"/>
    <s v="DEP. QUIM. INORG.ORG"/>
    <x v="84"/>
    <x v="1"/>
    <s v="F"/>
  </r>
  <r>
    <s v="2022"/>
    <s v="106044"/>
    <s v="VIAJES EL CORTE INGLES SA OFICINA B"/>
    <s v="A28229813"/>
    <s v="9120125608C"/>
    <d v="2022-07-22T00:00:00"/>
    <n v="87.54"/>
    <m/>
    <n v="25130000080000"/>
    <s v="OR.ADM.FI/GEOGRAF/Hª"/>
    <x v="85"/>
    <x v="0"/>
    <s v="F"/>
  </r>
  <r>
    <s v="2022"/>
    <s v="905127"/>
    <s v="GAVIN LUCAS THEPAPERMILL"/>
    <s v="X8185625V"/>
    <s v="FRA22-054"/>
    <d v="2022-07-04T00:00:00"/>
    <n v="1815"/>
    <m/>
    <n v="26230000285000"/>
    <s v="ADM. PSICOLOGIA"/>
    <x v="86"/>
    <x v="0"/>
    <s v="F"/>
  </r>
  <r>
    <s v="2022"/>
    <s v="504678"/>
    <s v="TPM LOGISTIC SCP F. CONCEJO, SCP"/>
    <s v="J60541919"/>
    <s v="122178"/>
    <d v="2022-07-25T00:00:00"/>
    <n v="33.17"/>
    <m/>
    <n v="38380001438000"/>
    <s v="COMUNICACIÓ"/>
    <x v="87"/>
    <x v="1"/>
    <s v="F"/>
  </r>
  <r>
    <s v="2022"/>
    <s v="114683"/>
    <s v="BARCELONA ESPAI LEGAL ADVOCATS SLP"/>
    <s v="B64951668"/>
    <s v="2022/088"/>
    <d v="2022-06-30T00:00:00"/>
    <n v="825.22"/>
    <m/>
    <n v="37080000322000"/>
    <s v="GERÈNCIA"/>
    <x v="87"/>
    <x v="1"/>
    <s v="F"/>
  </r>
  <r>
    <s v="2022"/>
    <s v="906354"/>
    <s v="FERNANDEZ LOPEZ ROBERTO"/>
    <s v="52201973T"/>
    <s v="747"/>
    <d v="2022-07-26T00:00:00"/>
    <n v="2.4"/>
    <m/>
    <s v="2614CS02095000"/>
    <s v="UFIR MEDICINA BELLV."/>
    <x v="88"/>
    <x v="1"/>
    <s v="F"/>
  </r>
  <r>
    <s v="2022"/>
    <s v="906354"/>
    <s v="FERNANDEZ LOPEZ ROBERTO"/>
    <s v="52201973T"/>
    <s v="753"/>
    <d v="2022-07-26T00:00:00"/>
    <n v="120"/>
    <m/>
    <s v="2615CS00885000"/>
    <s v="DP.PATOL.I TERP.EXP."/>
    <x v="88"/>
    <x v="1"/>
    <s v="F"/>
  </r>
  <r>
    <s v="2022"/>
    <s v="114677"/>
    <s v="FRAPA COURIER SA NACEX"/>
    <s v="A60726874"/>
    <s v="O818101752"/>
    <d v="2022-06-30T00:00:00"/>
    <n v="17.57"/>
    <m/>
    <s v="2565BI01975000"/>
    <s v="DEP. BIO. EVOL. ECO."/>
    <x v="88"/>
    <x v="1"/>
    <s v="F"/>
  </r>
  <r>
    <s v="2022"/>
    <s v="114658"/>
    <s v="PUGLIALOVE SL"/>
    <s v="B66668948"/>
    <s v="12022"/>
    <d v="2022-05-24T00:00:00"/>
    <n v="111.5"/>
    <m/>
    <s v="2576FI02101000"/>
    <s v="INS.SISTEMES COMPLEX"/>
    <x v="88"/>
    <x v="0"/>
    <s v="F"/>
  </r>
  <r>
    <s v="2022"/>
    <s v="114655"/>
    <s v="COME2BCN SL"/>
    <s v="B64614951"/>
    <s v="260"/>
    <d v="2022-06-17T00:00:00"/>
    <n v="217.71"/>
    <m/>
    <s v="2515FO01930000"/>
    <s v="DEPT. FILOSOFIA"/>
    <x v="88"/>
    <x v="0"/>
    <s v="F"/>
  </r>
  <r>
    <s v="2022"/>
    <s v="100073"/>
    <s v="AVORIS RETAIL DIVISION SL BCD TRAVE"/>
    <s v="B07012107"/>
    <s v="99S00003957"/>
    <d v="2022-07-26T00:00:00"/>
    <n v="826.77"/>
    <m/>
    <s v="2575QU02072000"/>
    <s v="DEP. QUIM. INORG.ORG"/>
    <x v="88"/>
    <x v="0"/>
    <s v="F"/>
  </r>
  <r>
    <s v="2022"/>
    <s v="111899"/>
    <s v="ATLANTA AGENCIA DE VIAJES SA"/>
    <s v="A08649477"/>
    <s v="1153240"/>
    <d v="2022-07-28T00:00:00"/>
    <n v="96.17"/>
    <m/>
    <n v="25230000102000"/>
    <s v="OR.ADM.FILOLOGIA"/>
    <x v="89"/>
    <x v="1"/>
    <s v="F"/>
  </r>
  <r>
    <s v="2022"/>
    <s v="108819"/>
    <s v="L'HOSPITALET RONDA SERVEIS FUNERAR."/>
    <s v="B66397035"/>
    <s v="48-009012-1"/>
    <d v="2022-07-28T00:00:00"/>
    <n v="196.64"/>
    <m/>
    <n v="26160001783000"/>
    <s v="S.DISSEC. BELLVITGE"/>
    <x v="89"/>
    <x v="1"/>
    <s v="F"/>
  </r>
  <r>
    <s v="2022"/>
    <s v="108819"/>
    <s v="L'HOSPITALET RONDA SERVEIS FUNERAR."/>
    <s v="B66397035"/>
    <s v="48-009012-2"/>
    <d v="2022-07-28T00:00:00"/>
    <n v="196.64"/>
    <m/>
    <n v="26160001783000"/>
    <s v="S.DISSEC. BELLVITGE"/>
    <x v="89"/>
    <x v="1"/>
    <s v="F"/>
  </r>
  <r>
    <s v="2022"/>
    <s v="905127"/>
    <s v="GAVIN LUCAS THEPAPERMILL"/>
    <s v="X8185625V"/>
    <s v="FRA22-060"/>
    <d v="2022-07-22T00:00:00"/>
    <n v="3630"/>
    <m/>
    <n v="26230000285000"/>
    <s v="ADM. PSICOLOGIA"/>
    <x v="89"/>
    <x v="1"/>
    <s v="F"/>
  </r>
  <r>
    <s v="2022"/>
    <s v="108819"/>
    <s v="L'HOSPITALET RONDA SERVEIS FUNERAR."/>
    <s v="B66397035"/>
    <s v="VF48-009012"/>
    <d v="2022-04-27T00:00:00"/>
    <n v="196.64"/>
    <m/>
    <n v="26160001783000"/>
    <s v="S.DISSEC. BELLVITGE"/>
    <x v="89"/>
    <x v="1"/>
    <s v="F"/>
  </r>
  <r>
    <s v="2022"/>
    <s v="111899"/>
    <s v="ATLANTA AGENCIA DE VIAJES SA"/>
    <s v="A08649477"/>
    <s v="1153197"/>
    <d v="2022-07-28T00:00:00"/>
    <n v="318.58999999999997"/>
    <m/>
    <n v="26230000285000"/>
    <s v="ADM. PSICOLOGIA"/>
    <x v="89"/>
    <x v="0"/>
    <s v="F"/>
  </r>
  <r>
    <s v="2022"/>
    <s v="610254"/>
    <s v="ALI HAIMOUD YACINE"/>
    <m/>
    <s v="$6001052084"/>
    <d v="2022-07-28T00:00:00"/>
    <n v="1167.45"/>
    <m/>
    <s v="2576FI01676000"/>
    <s v="INST.CIÈNCIES COSMOS"/>
    <x v="90"/>
    <x v="1"/>
    <s v="F"/>
  </r>
  <r>
    <s v="2021"/>
    <s v="200646"/>
    <s v="GOOGLE IRELAND LTD"/>
    <m/>
    <s v="4035688830"/>
    <d v="2021-12-10T00:00:00"/>
    <n v="2498.9299999999998"/>
    <m/>
    <s v="2654EC00137000"/>
    <s v="F.ECONOMIA EMPRESA"/>
    <x v="90"/>
    <x v="0"/>
    <s v="F"/>
  </r>
  <r>
    <s v="2021"/>
    <s v="200646"/>
    <s v="GOOGLE IRELAND LTD"/>
    <m/>
    <s v="68225717-63"/>
    <d v="2021-07-31T00:00:00"/>
    <n v="0.17"/>
    <m/>
    <s v="2654EC00137000"/>
    <s v="F.ECONOMIA EMPRESA"/>
    <x v="90"/>
    <x v="0"/>
    <s v="F"/>
  </r>
  <r>
    <s v="2022"/>
    <s v="800084"/>
    <s v="INST INVEST BIOMEDIQUES A PI SUNYER"/>
    <s v="Q5856414G"/>
    <s v="4221200384"/>
    <d v="2022-08-01T00:00:00"/>
    <n v="3620.93"/>
    <m/>
    <s v="2605CS02081000"/>
    <s v="DEP. MEDICINA-CLÍNIC"/>
    <x v="91"/>
    <x v="1"/>
    <s v="F"/>
  </r>
  <r>
    <s v="2022"/>
    <s v="800084"/>
    <s v="INST INVEST BIOMEDIQUES A PI SUNYER"/>
    <s v="Q5856414G"/>
    <s v="4221200420"/>
    <d v="2022-08-02T00:00:00"/>
    <n v="86.54"/>
    <m/>
    <s v="2605CS02079000"/>
    <s v="DEPT. BIOMEDICINA"/>
    <x v="92"/>
    <x v="1"/>
    <s v="F"/>
  </r>
  <r>
    <s v="2022"/>
    <s v="800084"/>
    <s v="INST INVEST BIOMEDIQUES A PI SUNYER"/>
    <s v="Q5856414G"/>
    <s v="4221200421"/>
    <d v="2022-08-02T00:00:00"/>
    <n v="86.54"/>
    <m/>
    <s v="2605CS02079000"/>
    <s v="DEPT. BIOMEDICINA"/>
    <x v="92"/>
    <x v="1"/>
    <s v="F"/>
  </r>
  <r>
    <s v="2022"/>
    <s v="103178"/>
    <s v="SERVICIOS MICROINFORMATICA, SA SEMI"/>
    <s v="A25027145"/>
    <s v="00009580"/>
    <d v="2022-07-31T00:00:00"/>
    <n v="1.61"/>
    <m/>
    <s v="2536DR00130000"/>
    <s v="CR OBSERV.BIOÈTICA D"/>
    <x v="93"/>
    <x v="1"/>
    <s v="F"/>
  </r>
  <r>
    <s v="2022"/>
    <s v="108819"/>
    <s v="L'HOSPITALET RONDA SERVEIS FUNERAR."/>
    <s v="B66397035"/>
    <s v="VF48-008787"/>
    <d v="2022-07-28T00:00:00"/>
    <n v="196.64"/>
    <m/>
    <n v="26160001783000"/>
    <s v="S.DISSEC. BELLVITGE"/>
    <x v="93"/>
    <x v="1"/>
    <s v="F"/>
  </r>
  <r>
    <s v="2022"/>
    <s v="108819"/>
    <s v="L'HOSPITALET RONDA SERVEIS FUNERAR."/>
    <s v="B66397035"/>
    <s v="VF48-009176"/>
    <d v="2022-07-28T00:00:00"/>
    <n v="301.91000000000003"/>
    <m/>
    <n v="26160001783000"/>
    <s v="S.DISSEC. BELLVITGE"/>
    <x v="93"/>
    <x v="1"/>
    <s v="F"/>
  </r>
  <r>
    <s v="2022"/>
    <s v="100769"/>
    <s v="FISHER SCIENTIFIC SL"/>
    <s v="B84498955"/>
    <s v="4091055930"/>
    <d v="2022-07-27T00:00:00"/>
    <n v="170.42"/>
    <s v="4200299165"/>
    <s v="2565BI01975000"/>
    <s v="DEP. BIO. EVOL. ECO."/>
    <x v="94"/>
    <x v="0"/>
    <s v="F"/>
  </r>
  <r>
    <s v="2022"/>
    <s v="100769"/>
    <s v="FISHER SCIENTIFIC SL"/>
    <s v="B84498955"/>
    <s v="4091056372"/>
    <d v="2022-07-28T00:00:00"/>
    <n v="6.09"/>
    <s v="4200299165"/>
    <s v="2565BI01975000"/>
    <s v="DEP. BIO. EVOL. ECO."/>
    <x v="94"/>
    <x v="0"/>
    <s v="F"/>
  </r>
  <r>
    <s v="2021"/>
    <s v="100119"/>
    <s v="ABACUS SCCL ABACUS SCCL"/>
    <s v="F08226714"/>
    <s v="9010184998"/>
    <d v="2021-11-15T00:00:00"/>
    <n v="910.37"/>
    <s v="4200275677"/>
    <s v="2635ED02022000"/>
    <s v="DEP. ED.LING, CC.EXP"/>
    <x v="95"/>
    <x v="1"/>
    <s v="F"/>
  </r>
  <r>
    <s v="2022"/>
    <s v="102025"/>
    <s v="VWR INTERNATIONAL EUROLAB SL VWR IN"/>
    <s v="B08362089"/>
    <s v="7062173991"/>
    <d v="2022-08-08T00:00:00"/>
    <n v="2494.31"/>
    <s v="4200296767"/>
    <s v="2575FI02052000"/>
    <s v="DEP.FIS.MAT.CONDENS."/>
    <x v="95"/>
    <x v="1"/>
    <s v="F"/>
  </r>
  <r>
    <s v="2022"/>
    <s v="109990"/>
    <s v="ECONOCOM NEXICA SLU"/>
    <s v="B61125712"/>
    <s v="2204258"/>
    <d v="2022-07-28T00:00:00"/>
    <n v="55.07"/>
    <s v="4200266372"/>
    <n v="26530000136000"/>
    <s v="OR ECONOMIA EMPRESA"/>
    <x v="96"/>
    <x v="1"/>
    <s v="F"/>
  </r>
  <r>
    <s v="2022"/>
    <s v="100769"/>
    <s v="FISHER SCIENTIFIC SL"/>
    <s v="B84498955"/>
    <s v="4091053919"/>
    <d v="2022-07-21T00:00:00"/>
    <n v="12.17"/>
    <s v="4200297713"/>
    <s v="2565BI01975000"/>
    <s v="DEP. BIO. EVOL. ECO."/>
    <x v="97"/>
    <x v="0"/>
    <s v="F"/>
  </r>
  <r>
    <s v="2022"/>
    <s v="111899"/>
    <s v="ATLANTA AGENCIA DE VIAJES SA"/>
    <s v="A08649477"/>
    <s v="1154593"/>
    <d v="2022-08-24T00:00:00"/>
    <n v="-290"/>
    <m/>
    <s v="2655EC02009000"/>
    <s v="DEP. HIST.ECON, INST"/>
    <x v="98"/>
    <x v="0"/>
    <s v="A"/>
  </r>
  <r>
    <s v="2022"/>
    <s v="102162"/>
    <s v="ENDESA ENERGIA SAU FACT COB PAMTS S"/>
    <s v="A81948077"/>
    <s v="202N0139720"/>
    <d v="2022-08-23T00:00:00"/>
    <n v="153.6"/>
    <s v="4100009086"/>
    <n v="37480000346001"/>
    <s v="G.C.MANTENIMENT I SU"/>
    <x v="99"/>
    <x v="1"/>
    <s v="F"/>
  </r>
  <r>
    <s v="2022"/>
    <s v="106044"/>
    <s v="VIAJES EL CORTE INGLES SA OFICINA B"/>
    <s v="A28229813"/>
    <s v="9320263305C"/>
    <d v="2022-08-24T00:00:00"/>
    <n v="474.84"/>
    <m/>
    <s v="2576QU01677000"/>
    <s v="INST.QUÍM.TEÒR.COMP."/>
    <x v="99"/>
    <x v="1"/>
    <s v="F"/>
  </r>
  <r>
    <s v="2022"/>
    <s v="106044"/>
    <s v="VIAJES EL CORTE INGLES SA OFICINA B"/>
    <s v="A28229813"/>
    <s v="9420040177A"/>
    <d v="2022-08-24T00:00:00"/>
    <n v="-474.84"/>
    <m/>
    <s v="2576QU01677000"/>
    <s v="INST.QUÍM.TEÒR.COMP."/>
    <x v="99"/>
    <x v="1"/>
    <s v="A"/>
  </r>
  <r>
    <s v="2022"/>
    <s v="111899"/>
    <s v="ATLANTA AGENCIA DE VIAJES SA"/>
    <s v="A08649477"/>
    <s v="1154733"/>
    <d v="2022-08-26T00:00:00"/>
    <n v="291.3"/>
    <m/>
    <n v="25230000102000"/>
    <s v="OR.ADM.FILOLOGIA"/>
    <x v="100"/>
    <x v="1"/>
    <s v="F"/>
  </r>
  <r>
    <s v="2022"/>
    <s v="111899"/>
    <s v="ATLANTA AGENCIA DE VIAJES SA"/>
    <s v="A08649477"/>
    <s v="1154734"/>
    <d v="2022-08-26T00:00:00"/>
    <n v="475.34"/>
    <m/>
    <n v="25230000102000"/>
    <s v="OR.ADM.FILOLOGIA"/>
    <x v="100"/>
    <x v="1"/>
    <s v="F"/>
  </r>
  <r>
    <s v="2022"/>
    <s v="111899"/>
    <s v="ATLANTA AGENCIA DE VIAJES SA"/>
    <s v="A08649477"/>
    <s v="1154735"/>
    <d v="2022-08-26T00:00:00"/>
    <n v="432.46"/>
    <m/>
    <n v="25230000102000"/>
    <s v="OR.ADM.FILOLOGIA"/>
    <x v="100"/>
    <x v="1"/>
    <s v="F"/>
  </r>
  <r>
    <s v="2022"/>
    <s v="110726"/>
    <s v="FERRER OJEDA ASOCIADOS CORREDURIA S"/>
    <s v="B58265240"/>
    <s v="1001470807"/>
    <d v="2022-08-30T00:00:00"/>
    <n v="22574.400000000001"/>
    <m/>
    <n v="37480000347000"/>
    <s v="COMPTABILITAT"/>
    <x v="101"/>
    <x v="1"/>
    <s v="F"/>
  </r>
  <r>
    <s v="2022"/>
    <s v="100843"/>
    <s v="LAERDAL MEDICAL AS LAERDAL MEDICAL"/>
    <s v="W0281641A"/>
    <s v="2022/E01786"/>
    <d v="2022-08-31T00:00:00"/>
    <n v="3590.91"/>
    <s v="4200296089"/>
    <s v="2604CS02094000"/>
    <s v="UFIR MEDICINA CLINIC"/>
    <x v="102"/>
    <x v="0"/>
    <s v="F"/>
  </r>
  <r>
    <s v="2022"/>
    <s v="106044"/>
    <s v="VIAJES EL CORTE INGLES SA OFICINA B"/>
    <s v="A28229813"/>
    <s v="9320269638C"/>
    <d v="2022-09-01T00:00:00"/>
    <n v="319.58"/>
    <m/>
    <n v="10020000008000"/>
    <s v="VR RECERCA"/>
    <x v="103"/>
    <x v="1"/>
    <s v="F"/>
  </r>
  <r>
    <s v="2022"/>
    <s v="111899"/>
    <s v="ATLANTA AGENCIA DE VIAJES SA"/>
    <s v="A08649477"/>
    <s v="1155540"/>
    <d v="2022-09-06T00:00:00"/>
    <n v="207.92"/>
    <m/>
    <s v="2634ED01900000"/>
    <s v="F.EDUCACIÓ"/>
    <x v="104"/>
    <x v="0"/>
    <s v="F"/>
  </r>
  <r>
    <s v="2022"/>
    <s v="902071"/>
    <s v="HERNANDEZ VIÑAS DAVID D H V"/>
    <s v="38448161G"/>
    <s v="9.848"/>
    <d v="2022-08-31T00:00:00"/>
    <n v="39.47"/>
    <m/>
    <n v="37190000329000"/>
    <s v="CCIT-UB SCT"/>
    <x v="105"/>
    <x v="1"/>
    <s v="F"/>
  </r>
  <r>
    <s v="2022"/>
    <s v="100073"/>
    <s v="AVORIS RETAIL DIVISION SL BCD TRAVE"/>
    <s v="B07012107"/>
    <s v="99B00001339"/>
    <d v="2022-09-06T00:00:00"/>
    <n v="1049.56"/>
    <m/>
    <s v="2575QU02072000"/>
    <s v="DEP. QUIM. INORG.ORG"/>
    <x v="106"/>
    <x v="1"/>
    <s v="F"/>
  </r>
  <r>
    <s v="2022"/>
    <s v="109990"/>
    <s v="ECONOCOM NEXICA SLU"/>
    <s v="B61125712"/>
    <s v="2204867"/>
    <d v="2022-08-30T00:00:00"/>
    <n v="56.41"/>
    <s v="4200266372"/>
    <n v="26530000136000"/>
    <s v="OR ECONOMIA EMPRESA"/>
    <x v="107"/>
    <x v="1"/>
    <s v="F"/>
  </r>
  <r>
    <s v="2022"/>
    <s v="102708"/>
    <s v="LIFE TECHNOLOGIES SA APPLIED/INVITR"/>
    <s v="A28139434"/>
    <s v="948731 RI"/>
    <d v="2022-09-09T00:00:00"/>
    <n v="14.57"/>
    <s v="4100012915"/>
    <s v="2605CS02079000"/>
    <s v="DEPT. BIOMEDICINA"/>
    <x v="107"/>
    <x v="1"/>
    <s v="F"/>
  </r>
  <r>
    <s v="2022"/>
    <s v="106044"/>
    <s v="VIAJES EL CORTE INGLES SA OFICINA B"/>
    <s v="A28229813"/>
    <s v="9320279489C"/>
    <d v="2022-09-08T00:00:00"/>
    <n v="42.75"/>
    <m/>
    <n v="25230000102000"/>
    <s v="OR.ADM.FILOLOGIA"/>
    <x v="107"/>
    <x v="0"/>
    <s v="F"/>
  </r>
  <r>
    <s v="2022"/>
    <s v="106044"/>
    <s v="VIAJES EL CORTE INGLES SA OFICINA B"/>
    <s v="A28229813"/>
    <s v="9320279490C"/>
    <d v="2022-09-08T00:00:00"/>
    <n v="51.3"/>
    <m/>
    <n v="25230000102000"/>
    <s v="OR.ADM.FILOLOGIA"/>
    <x v="107"/>
    <x v="0"/>
    <s v="F"/>
  </r>
  <r>
    <s v="2022"/>
    <s v="106044"/>
    <s v="VIAJES EL CORTE INGLES SA OFICINA B"/>
    <s v="A28229813"/>
    <s v="9120146010C"/>
    <d v="2022-09-09T00:00:00"/>
    <n v="145.13"/>
    <m/>
    <n v="25230000102000"/>
    <s v="OR.ADM.FILOLOGIA"/>
    <x v="108"/>
    <x v="1"/>
    <s v="F"/>
  </r>
  <r>
    <s v="2022"/>
    <s v="106044"/>
    <s v="VIAJES EL CORTE INGLES SA OFICINA B"/>
    <s v="A28229813"/>
    <s v="9320280911C"/>
    <d v="2022-09-09T00:00:00"/>
    <n v="287.98"/>
    <m/>
    <n v="25230000102000"/>
    <s v="OR.ADM.FILOLOGIA"/>
    <x v="108"/>
    <x v="1"/>
    <s v="F"/>
  </r>
  <r>
    <s v="2022"/>
    <s v="106044"/>
    <s v="VIAJES EL CORTE INGLES SA OFICINA B"/>
    <s v="A28229813"/>
    <s v="9120146009C"/>
    <d v="2022-09-09T00:00:00"/>
    <n v="195.8"/>
    <m/>
    <n v="25230000102000"/>
    <s v="OR.ADM.FILOLOGIA"/>
    <x v="108"/>
    <x v="0"/>
    <s v="F"/>
  </r>
  <r>
    <s v="2022"/>
    <s v="106044"/>
    <s v="VIAJES EL CORTE INGLES SA OFICINA B"/>
    <s v="A28229813"/>
    <s v="9220023296A"/>
    <d v="2022-09-09T00:00:00"/>
    <n v="-195.8"/>
    <m/>
    <n v="25230000102000"/>
    <s v="OR.ADM.FILOLOGIA"/>
    <x v="108"/>
    <x v="0"/>
    <s v="A"/>
  </r>
  <r>
    <s v="2022"/>
    <s v="106044"/>
    <s v="VIAJES EL CORTE INGLES SA OFICINA B"/>
    <s v="A28229813"/>
    <s v="9320280917C"/>
    <d v="2022-09-09T00:00:00"/>
    <n v="51.3"/>
    <m/>
    <n v="25230000102000"/>
    <s v="OR.ADM.FILOLOGIA"/>
    <x v="108"/>
    <x v="0"/>
    <s v="F"/>
  </r>
  <r>
    <s v="2022"/>
    <s v="106044"/>
    <s v="VIAJES EL CORTE INGLES SA OFICINA B"/>
    <s v="A28229813"/>
    <s v="9320280918C"/>
    <d v="2022-09-09T00:00:00"/>
    <n v="42.75"/>
    <m/>
    <n v="25230000102000"/>
    <s v="OR.ADM.FILOLOGIA"/>
    <x v="108"/>
    <x v="0"/>
    <s v="F"/>
  </r>
  <r>
    <s v="2022"/>
    <s v="111899"/>
    <s v="ATLANTA AGENCIA DE VIAJES SA"/>
    <s v="A08649477"/>
    <s v="1156164"/>
    <d v="2022-09-12T00:00:00"/>
    <n v="1345.47"/>
    <m/>
    <n v="37780002193000"/>
    <s v="PROJ.INTER,DOC I MOB"/>
    <x v="109"/>
    <x v="0"/>
    <s v="F"/>
  </r>
  <r>
    <s v="2022"/>
    <s v="105866"/>
    <s v="MERCK LIFE SCIENCE SLU totes comand"/>
    <s v="B79184115"/>
    <s v="8250524550"/>
    <d v="2022-09-13T00:00:00"/>
    <n v="77.680000000000007"/>
    <s v="4200286644"/>
    <s v="2595FA02034000"/>
    <s v="DEP.NUTRICIÓ, CC.DE"/>
    <x v="110"/>
    <x v="1"/>
    <s v="F"/>
  </r>
  <r>
    <s v="2022"/>
    <s v="111899"/>
    <s v="ATLANTA AGENCIA DE VIAJES SA"/>
    <s v="A08649477"/>
    <s v="1156168"/>
    <d v="2022-09-12T00:00:00"/>
    <n v="574.99"/>
    <m/>
    <s v="2576FI01871000"/>
    <s v="SERV I.D.E.A.S UB"/>
    <x v="110"/>
    <x v="0"/>
    <s v="F"/>
  </r>
  <r>
    <s v="2022"/>
    <s v="111899"/>
    <s v="ATLANTA AGENCIA DE VIAJES SA"/>
    <s v="A08649477"/>
    <s v="1156384"/>
    <d v="2022-09-14T00:00:00"/>
    <n v="-7.95"/>
    <m/>
    <s v="999Z00UB005000"/>
    <s v="UB - DESPESES"/>
    <x v="111"/>
    <x v="1"/>
    <s v="A"/>
  </r>
  <r>
    <s v="2022"/>
    <s v="106044"/>
    <s v="VIAJES EL CORTE INGLES SA OFICINA B"/>
    <s v="A28229813"/>
    <s v="9120147248C"/>
    <d v="2022-09-13T00:00:00"/>
    <n v="141.72"/>
    <m/>
    <n v="25230000102000"/>
    <s v="OR.ADM.FILOLOGIA"/>
    <x v="111"/>
    <x v="0"/>
    <s v="F"/>
  </r>
  <r>
    <s v="2022"/>
    <s v="106044"/>
    <s v="VIAJES EL CORTE INGLES SA OFICINA B"/>
    <s v="A28229813"/>
    <s v="9120147249C"/>
    <d v="2022-09-13T00:00:00"/>
    <n v="141.72"/>
    <m/>
    <n v="25230000102000"/>
    <s v="OR.ADM.FILOLOGIA"/>
    <x v="111"/>
    <x v="0"/>
    <s v="F"/>
  </r>
  <r>
    <s v="2022"/>
    <s v="100769"/>
    <s v="FISHER SCIENTIFIC SL"/>
    <s v="B84498955"/>
    <s v="4091066105"/>
    <d v="2022-09-07T00:00:00"/>
    <n v="177.02"/>
    <s v="4200294079"/>
    <s v="2605CS02079000"/>
    <s v="DEPT. BIOMEDICINA"/>
    <x v="112"/>
    <x v="1"/>
    <s v="F"/>
  </r>
  <r>
    <s v="2022"/>
    <s v="111899"/>
    <s v="ATLANTA AGENCIA DE VIAJES SA"/>
    <s v="A08649477"/>
    <s v="1156615"/>
    <d v="2022-09-15T00:00:00"/>
    <n v="17.989999999999998"/>
    <m/>
    <n v="25230000102000"/>
    <s v="OR.ADM.FILOLOGIA"/>
    <x v="112"/>
    <x v="0"/>
    <s v="F"/>
  </r>
  <r>
    <s v="2022"/>
    <s v="101079"/>
    <s v="UNIVERSAL LA POMA SLU"/>
    <s v="B64698459"/>
    <s v="17Z2"/>
    <d v="2022-01-31T00:00:00"/>
    <n v="274.67"/>
    <s v="4200284129"/>
    <s v="2615CS00877000"/>
    <s v="DP.CIÈNC. CLÍNIQUES"/>
    <x v="112"/>
    <x v="0"/>
    <s v="F"/>
  </r>
  <r>
    <s v="2022"/>
    <s v="504669"/>
    <s v="FUND.PRIV.REC.DOCENC.SANT JOAN DE D"/>
    <s v="G62978689"/>
    <s v="2022/FE/533"/>
    <d v="2022-08-04T00:00:00"/>
    <n v="2274.8000000000002"/>
    <s v="4200300526"/>
    <n v="26130000271000"/>
    <s v="ADM. BELLVITGE"/>
    <x v="112"/>
    <x v="0"/>
    <s v="F"/>
  </r>
  <r>
    <s v="2022"/>
    <s v="111899"/>
    <s v="ATLANTA AGENCIA DE VIAJES SA"/>
    <s v="A08649477"/>
    <s v="1156531"/>
    <d v="2022-09-14T00:00:00"/>
    <n v="104.29"/>
    <m/>
    <n v="25230000102000"/>
    <s v="OR.ADM.FILOLOGIA"/>
    <x v="113"/>
    <x v="0"/>
    <s v="F"/>
  </r>
  <r>
    <s v="2022"/>
    <s v="102488"/>
    <s v="AMIDATA SAU"/>
    <s v="A78913993"/>
    <s v="62861127"/>
    <d v="2022-09-16T00:00:00"/>
    <n v="31.09"/>
    <s v="4200300620"/>
    <s v="2615CS00279000"/>
    <s v="DEP. CC. FISIOLOGIQU"/>
    <x v="114"/>
    <x v="1"/>
    <s v="F"/>
  </r>
  <r>
    <s v="2022"/>
    <s v="906476"/>
    <s v="QUINTERO ISABEL VICTORIA VERONIKA"/>
    <s v="X1810577V"/>
    <s v="67"/>
    <d v="2022-09-17T00:00:00"/>
    <n v="590.94000000000005"/>
    <s v="4200300774"/>
    <s v="2615CS00282000"/>
    <s v="DP.INFERM.SA.P.SM.MI"/>
    <x v="114"/>
    <x v="1"/>
    <s v="F"/>
  </r>
  <r>
    <s v="2022"/>
    <s v="106044"/>
    <s v="VIAJES EL CORTE INGLES SA OFICINA B"/>
    <s v="A28229813"/>
    <s v="9120149156C"/>
    <d v="2022-09-16T00:00:00"/>
    <n v="125"/>
    <m/>
    <n v="25130000080000"/>
    <s v="OR.ADM.FI/GEOGRAF/Hª"/>
    <x v="114"/>
    <x v="2"/>
    <s v="F"/>
  </r>
  <r>
    <s v="2022"/>
    <s v="106044"/>
    <s v="VIAJES EL CORTE INGLES SA OFICINA B"/>
    <s v="A28229813"/>
    <s v="9120149157C"/>
    <d v="2022-09-16T00:00:00"/>
    <n v="125"/>
    <m/>
    <n v="25130000080000"/>
    <s v="OR.ADM.FI/GEOGRAF/Hª"/>
    <x v="114"/>
    <x v="2"/>
    <s v="F"/>
  </r>
  <r>
    <s v="2022"/>
    <s v="111899"/>
    <s v="ATLANTA AGENCIA DE VIAJES SA"/>
    <s v="A08649477"/>
    <s v="1156992"/>
    <d v="2022-09-19T00:00:00"/>
    <n v="72.569999999999993"/>
    <m/>
    <n v="25130000080000"/>
    <s v="OR.ADM.FI/GEOGRAF/Hª"/>
    <x v="115"/>
    <x v="2"/>
    <s v="F"/>
  </r>
  <r>
    <s v="2022"/>
    <s v="111899"/>
    <s v="ATLANTA AGENCIA DE VIAJES SA"/>
    <s v="A08649477"/>
    <s v="1157022"/>
    <d v="2022-09-19T00:00:00"/>
    <n v="50.4"/>
    <m/>
    <n v="25230000102000"/>
    <s v="OR.ADM.FILOLOGIA"/>
    <x v="115"/>
    <x v="1"/>
    <s v="F"/>
  </r>
  <r>
    <s v="2022"/>
    <s v="111899"/>
    <s v="ATLANTA AGENCIA DE VIAJES SA"/>
    <s v="A08649477"/>
    <s v="1157051"/>
    <d v="2022-09-19T00:00:00"/>
    <n v="50.4"/>
    <m/>
    <n v="25230000102000"/>
    <s v="OR.ADM.FILOLOGIA"/>
    <x v="115"/>
    <x v="1"/>
    <s v="F"/>
  </r>
  <r>
    <s v="2022"/>
    <s v="111899"/>
    <s v="ATLANTA AGENCIA DE VIAJES SA"/>
    <s v="A08649477"/>
    <s v="1157083"/>
    <d v="2022-09-19T00:00:00"/>
    <n v="50.4"/>
    <m/>
    <n v="25230000102000"/>
    <s v="OR.ADM.FILOLOGIA"/>
    <x v="115"/>
    <x v="1"/>
    <s v="F"/>
  </r>
  <r>
    <s v="2022"/>
    <s v="50007"/>
    <s v="FUNDACIO BOSCH I GIMPERA"/>
    <s v="G08906653"/>
    <s v="202203073"/>
    <d v="2022-09-12T00:00:00"/>
    <n v="12520.63"/>
    <m/>
    <s v="999Z00UB003000"/>
    <s v="UB - INGRESSOS"/>
    <x v="115"/>
    <x v="1"/>
    <s v="F"/>
  </r>
  <r>
    <s v="2022"/>
    <s v="104823"/>
    <s v="CULTIC. JARDINERIA FLORISTERIA ELIA"/>
    <s v="B58817925"/>
    <s v="3000534"/>
    <d v="2022-09-16T00:00:00"/>
    <n v="69.53"/>
    <m/>
    <n v="38180000416000"/>
    <s v="MANTENIMENT"/>
    <x v="115"/>
    <x v="1"/>
    <s v="F"/>
  </r>
  <r>
    <s v="2022"/>
    <s v="100744"/>
    <s v="NORAY BIOINFORMATICS SL"/>
    <s v="B95229837"/>
    <s v="E-37"/>
    <d v="2022-09-19T00:00:00"/>
    <n v="12522.29"/>
    <s v="4200294995"/>
    <s v="2536DR00130000"/>
    <s v="CR OBSERV.BIOÈTICA D"/>
    <x v="115"/>
    <x v="1"/>
    <s v="F"/>
  </r>
  <r>
    <s v="2022"/>
    <s v="111899"/>
    <s v="ATLANTA AGENCIA DE VIAJES SA"/>
    <s v="A08649477"/>
    <s v="1156956"/>
    <d v="2022-09-19T00:00:00"/>
    <n v="241.12"/>
    <m/>
    <s v="2606CS01704000"/>
    <s v="INT.DE NEUROCIÈNCIES"/>
    <x v="115"/>
    <x v="0"/>
    <s v="F"/>
  </r>
  <r>
    <s v="2022"/>
    <s v="111899"/>
    <s v="ATLANTA AGENCIA DE VIAJES SA"/>
    <s v="A08649477"/>
    <s v="1156979"/>
    <d v="2022-09-19T00:00:00"/>
    <n v="135.43"/>
    <m/>
    <n v="25130000080000"/>
    <s v="OR.ADM.FI/GEOGRAF/Hª"/>
    <x v="115"/>
    <x v="0"/>
    <s v="F"/>
  </r>
  <r>
    <s v="2022"/>
    <s v="111899"/>
    <s v="ATLANTA AGENCIA DE VIAJES SA"/>
    <s v="A08649477"/>
    <s v="1156991"/>
    <d v="2022-09-19T00:00:00"/>
    <n v="-72.569999999999993"/>
    <m/>
    <n v="25130000080000"/>
    <s v="OR.ADM.FI/GEOGRAF/Hª"/>
    <x v="115"/>
    <x v="0"/>
    <s v="A"/>
  </r>
  <r>
    <s v="2022"/>
    <s v="111899"/>
    <s v="ATLANTA AGENCIA DE VIAJES SA"/>
    <s v="A08649477"/>
    <s v="1157002"/>
    <d v="2022-09-19T00:00:00"/>
    <n v="-895.98"/>
    <m/>
    <n v="37780002193000"/>
    <s v="PROJ.INTER,DOC I MOB"/>
    <x v="115"/>
    <x v="0"/>
    <s v="A"/>
  </r>
  <r>
    <s v="2022"/>
    <s v="111899"/>
    <s v="ATLANTA AGENCIA DE VIAJES SA"/>
    <s v="A08649477"/>
    <s v="1153998"/>
    <d v="2022-08-09T00:00:00"/>
    <n v="294"/>
    <m/>
    <n v="25830000233000"/>
    <s v="OR.ADM.MATEMÀTIQUES"/>
    <x v="116"/>
    <x v="0"/>
    <s v="F"/>
  </r>
  <r>
    <s v="2022"/>
    <s v="100906"/>
    <s v="BIOGEN CIENTIFICA SL BIOGEN CIENTIF"/>
    <s v="B79539441"/>
    <s v="022/A/52376"/>
    <d v="2022-09-21T00:00:00"/>
    <n v="296.45"/>
    <s v="4200300350"/>
    <s v="2615CS00279000"/>
    <s v="DEP. CC. FISIOLOGIQU"/>
    <x v="117"/>
    <x v="1"/>
    <s v="F"/>
  </r>
  <r>
    <s v="2022"/>
    <s v="800084"/>
    <s v="INST INVEST BIOMEDIQUES A PI SUNYER"/>
    <s v="Q5856414G"/>
    <s v="4221200570"/>
    <d v="2022-09-20T00:00:00"/>
    <n v="352.06"/>
    <m/>
    <s v="2605CS02079000"/>
    <s v="DEPT. BIOMEDICINA"/>
    <x v="117"/>
    <x v="1"/>
    <s v="F"/>
  </r>
  <r>
    <s v="2022"/>
    <s v="800084"/>
    <s v="INST INVEST BIOMEDIQUES A PI SUNYER"/>
    <s v="Q5856414G"/>
    <s v="4221200576"/>
    <d v="2022-09-20T00:00:00"/>
    <n v="140.63"/>
    <m/>
    <s v="2605CS02079000"/>
    <s v="DEPT. BIOMEDICINA"/>
    <x v="117"/>
    <x v="1"/>
    <s v="F"/>
  </r>
  <r>
    <s v="2022"/>
    <s v="800084"/>
    <s v="INST INVEST BIOMEDIQUES A PI SUNYER"/>
    <s v="Q5856414G"/>
    <s v="4221200583"/>
    <d v="2022-09-20T00:00:00"/>
    <n v="158.66"/>
    <m/>
    <s v="2605CS02079000"/>
    <s v="DEPT. BIOMEDICINA"/>
    <x v="117"/>
    <x v="1"/>
    <s v="F"/>
  </r>
  <r>
    <s v="2022"/>
    <s v="800084"/>
    <s v="INST INVEST BIOMEDIQUES A PI SUNYER"/>
    <s v="Q5856414G"/>
    <s v="4221200586"/>
    <d v="2022-09-20T00:00:00"/>
    <n v="1084.6600000000001"/>
    <m/>
    <s v="2605CS02079000"/>
    <s v="DEPT. BIOMEDICINA"/>
    <x v="117"/>
    <x v="1"/>
    <s v="F"/>
  </r>
  <r>
    <s v="2022"/>
    <s v="106044"/>
    <s v="VIAJES EL CORTE INGLES SA OFICINA B"/>
    <s v="A28229813"/>
    <s v="9120150303C"/>
    <d v="2022-09-20T00:00:00"/>
    <n v="216.36"/>
    <m/>
    <n v="25230000102000"/>
    <s v="OR.ADM.FILOLOGIA"/>
    <x v="117"/>
    <x v="1"/>
    <s v="F"/>
  </r>
  <r>
    <s v="2022"/>
    <s v="100073"/>
    <s v="AVORIS RETAIL DIVISION SL BCD TRAVE"/>
    <s v="B07012107"/>
    <s v="99B00001467"/>
    <d v="2022-09-20T00:00:00"/>
    <n v="68.760000000000005"/>
    <m/>
    <s v="2575QU02072000"/>
    <s v="DEP. QUIM. INORG.ORG"/>
    <x v="117"/>
    <x v="0"/>
    <s v="F"/>
  </r>
  <r>
    <s v="2022"/>
    <s v="100073"/>
    <s v="AVORIS RETAIL DIVISION SL BCD TRAVE"/>
    <s v="B07012107"/>
    <s v="99Y00001037"/>
    <d v="2022-09-20T00:00:00"/>
    <n v="390.06"/>
    <m/>
    <s v="2575QU02072000"/>
    <s v="DEP. QUIM. INORG.ORG"/>
    <x v="117"/>
    <x v="0"/>
    <s v="F"/>
  </r>
  <r>
    <s v="2022"/>
    <s v="103217"/>
    <s v="LINDE GAS ESPAÑA SA"/>
    <s v="A08007262"/>
    <s v="0010500437"/>
    <d v="2022-09-15T00:00:00"/>
    <n v="609.11"/>
    <s v="4200298893"/>
    <n v="26130000271000"/>
    <s v="ADM. BELLVITGE"/>
    <x v="118"/>
    <x v="1"/>
    <s v="F"/>
  </r>
  <r>
    <s v="2022"/>
    <s v="111899"/>
    <s v="ATLANTA AGENCIA DE VIAJES SA"/>
    <s v="A08649477"/>
    <s v="1157553"/>
    <d v="2022-09-22T00:00:00"/>
    <n v="61.3"/>
    <m/>
    <s v="2525FL01947000"/>
    <s v="DEP. FIL.CLÀS.ROM.SE"/>
    <x v="118"/>
    <x v="1"/>
    <s v="F"/>
  </r>
  <r>
    <s v="2022"/>
    <s v="111899"/>
    <s v="ATLANTA AGENCIA DE VIAJES SA"/>
    <s v="A08649477"/>
    <s v="1157704"/>
    <d v="2022-09-22T00:00:00"/>
    <n v="98.2"/>
    <m/>
    <s v="2535DR01993000"/>
    <s v="DEP. DRET PENAL, CRI"/>
    <x v="118"/>
    <x v="1"/>
    <s v="F"/>
  </r>
  <r>
    <s v="2022"/>
    <s v="102645"/>
    <s v="ANALAB SA"/>
    <s v="A08965642"/>
    <s v="120818"/>
    <d v="2022-09-22T00:00:00"/>
    <n v="269.83"/>
    <s v="4200300505"/>
    <s v="2565BI01975000"/>
    <s v="DEP. BIO. EVOL. ECO."/>
    <x v="118"/>
    <x v="1"/>
    <s v="F"/>
  </r>
  <r>
    <s v="2022"/>
    <s v="101312"/>
    <s v="SUDELAB SL"/>
    <s v="B63276778"/>
    <s v="222770"/>
    <d v="2022-09-22T00:00:00"/>
    <n v="81.25"/>
    <s v="4200300341"/>
    <s v="2565BI01975000"/>
    <s v="DEP. BIO. EVOL. ECO."/>
    <x v="118"/>
    <x v="1"/>
    <s v="F"/>
  </r>
  <r>
    <s v="2022"/>
    <s v="105866"/>
    <s v="MERCK LIFE SCIENCE SLU totes comand"/>
    <s v="B79184115"/>
    <s v="8250529646"/>
    <d v="2022-09-22T00:00:00"/>
    <n v="33.4"/>
    <s v="4200300965"/>
    <s v="2615CS00885000"/>
    <s v="DP.PATOL.I TERP.EXP."/>
    <x v="118"/>
    <x v="1"/>
    <s v="F"/>
  </r>
  <r>
    <s v="2022"/>
    <s v="106044"/>
    <s v="VIAJES EL CORTE INGLES SA OFICINA B"/>
    <s v="A28229813"/>
    <s v="9320295082C"/>
    <d v="2022-09-21T00:00:00"/>
    <n v="244.22"/>
    <m/>
    <n v="25230000102000"/>
    <s v="OR.ADM.FILOLOGIA"/>
    <x v="118"/>
    <x v="1"/>
    <s v="F"/>
  </r>
  <r>
    <s v="2020"/>
    <s v="907933"/>
    <s v="FONT RUBIO MIREIA KIWI MEDIA"/>
    <s v="47647409B"/>
    <s v="59"/>
    <d v="2020-09-23T00:00:00"/>
    <n v="10460.450000000001"/>
    <s v="4200298868"/>
    <n v="37780002193000"/>
    <s v="PROJ.INTER,DOC I MOB"/>
    <x v="119"/>
    <x v="1"/>
    <s v="F"/>
  </r>
  <r>
    <s v="2022"/>
    <s v="106044"/>
    <s v="VIAJES EL CORTE INGLES SA OFICINA B"/>
    <s v="A28229813"/>
    <s v="9120152303C"/>
    <d v="2022-09-22T00:00:00"/>
    <n v="85.83"/>
    <s v="4100016151"/>
    <s v="2575FI02052000"/>
    <s v="DEP.FIS.MAT.CONDENS."/>
    <x v="119"/>
    <x v="1"/>
    <s v="F"/>
  </r>
  <r>
    <s v="2022"/>
    <s v="106044"/>
    <s v="VIAJES EL CORTE INGLES SA OFICINA B"/>
    <s v="A28229813"/>
    <s v="9320296779C"/>
    <d v="2022-09-22T00:00:00"/>
    <n v="227.42"/>
    <s v="4100016151"/>
    <s v="2575FI02052000"/>
    <s v="DEP.FIS.MAT.CONDENS."/>
    <x v="119"/>
    <x v="1"/>
    <s v="F"/>
  </r>
  <r>
    <s v="2022"/>
    <s v="106044"/>
    <s v="VIAJES EL CORTE INGLES SA OFICINA B"/>
    <s v="A28229813"/>
    <s v="9320296780C"/>
    <d v="2022-09-22T00:00:00"/>
    <n v="158.99"/>
    <s v="4100016151"/>
    <s v="2575FI02052000"/>
    <s v="DEP.FIS.MAT.CONDENS."/>
    <x v="119"/>
    <x v="1"/>
    <s v="F"/>
  </r>
  <r>
    <s v="2022"/>
    <s v="111899"/>
    <s v="ATLANTA AGENCIA DE VIAJES SA"/>
    <s v="A08649477"/>
    <s v="1157890"/>
    <d v="2022-09-23T00:00:00"/>
    <n v="458.33"/>
    <m/>
    <n v="25830000233000"/>
    <s v="OR.ADM.MATEMÀTIQUES"/>
    <x v="119"/>
    <x v="0"/>
    <s v="F"/>
  </r>
  <r>
    <s v="2022"/>
    <s v="102971"/>
    <s v="ATELIER LIBROS SA"/>
    <s v="A08902173"/>
    <s v="2300"/>
    <d v="2022-09-23T00:00:00"/>
    <n v="117.72"/>
    <s v="4200301422"/>
    <s v="2535DR01991000"/>
    <s v="DEP. DRET ADTIU, PRO"/>
    <x v="120"/>
    <x v="1"/>
    <s v="F"/>
  </r>
  <r>
    <s v="2022"/>
    <s v="102488"/>
    <s v="AMIDATA SAU"/>
    <s v="A78913993"/>
    <s v="62869031"/>
    <d v="2022-09-23T00:00:00"/>
    <n v="1.82"/>
    <s v="4200300620"/>
    <s v="2615CS00279000"/>
    <s v="DEP. CC. FISIOLOGIQU"/>
    <x v="120"/>
    <x v="1"/>
    <s v="F"/>
  </r>
  <r>
    <s v="2022"/>
    <s v="106044"/>
    <s v="VIAJES EL CORTE INGLES SA OFICINA B"/>
    <s v="A28229813"/>
    <s v="9120152921C"/>
    <d v="2022-09-23T00:00:00"/>
    <n v="102.56"/>
    <m/>
    <n v="25230000102000"/>
    <s v="OR.ADM.FILOLOGIA"/>
    <x v="120"/>
    <x v="1"/>
    <s v="F"/>
  </r>
  <r>
    <s v="2022"/>
    <s v="111899"/>
    <s v="ATLANTA AGENCIA DE VIAJES SA"/>
    <s v="A08649477"/>
    <s v="1157905"/>
    <d v="2022-09-24T00:00:00"/>
    <n v="255.61"/>
    <m/>
    <n v="37780002193000"/>
    <s v="PROJ.INTER,DOC I MOB"/>
    <x v="120"/>
    <x v="0"/>
    <s v="F"/>
  </r>
  <r>
    <s v="2022"/>
    <s v="103178"/>
    <s v="SERVICIOS MICROINFORMATICA, SA SEMI"/>
    <s v="A25027145"/>
    <s v="00006419"/>
    <d v="2022-05-31T00:00:00"/>
    <n v="0.08"/>
    <m/>
    <n v="38300001561000"/>
    <s v="DIR. AREA COMUNICAC"/>
    <x v="121"/>
    <x v="1"/>
    <s v="F"/>
  </r>
  <r>
    <s v="2022"/>
    <s v="103189"/>
    <s v="METTLER TOLEDO, SA ESPAñOLA"/>
    <s v="A08244568"/>
    <s v="648019560"/>
    <d v="2022-09-24T00:00:00"/>
    <n v="877.25"/>
    <s v="4200301698"/>
    <n v="37190000329000"/>
    <s v="CCIT-UB SCT"/>
    <x v="121"/>
    <x v="1"/>
    <s v="F"/>
  </r>
  <r>
    <s v="2022"/>
    <s v="106044"/>
    <s v="VIAJES EL CORTE INGLES SA OFICINA B"/>
    <s v="A28229813"/>
    <s v="9120154832C"/>
    <d v="2022-09-26T00:00:00"/>
    <n v="116.67"/>
    <s v="4100016168"/>
    <n v="26530000136000"/>
    <s v="OR ECONOMIA EMPRESA"/>
    <x v="121"/>
    <x v="1"/>
    <s v="F"/>
  </r>
  <r>
    <s v="2022"/>
    <s v="106044"/>
    <s v="VIAJES EL CORTE INGLES SA OFICINA B"/>
    <s v="A28229813"/>
    <s v="9320302522C"/>
    <d v="2022-09-26T00:00:00"/>
    <n v="143.97999999999999"/>
    <s v="4100016168"/>
    <n v="26530000136000"/>
    <s v="OR ECONOMIA EMPRESA"/>
    <x v="121"/>
    <x v="1"/>
    <s v="F"/>
  </r>
  <r>
    <s v="2022"/>
    <s v="106044"/>
    <s v="VIAJES EL CORTE INGLES SA OFICINA B"/>
    <s v="A28229813"/>
    <s v="9320302523C"/>
    <d v="2022-09-26T00:00:00"/>
    <n v="147.97999999999999"/>
    <m/>
    <n v="25230000102000"/>
    <s v="OR.ADM.FILOLOGIA"/>
    <x v="121"/>
    <x v="1"/>
    <s v="F"/>
  </r>
  <r>
    <s v="2022"/>
    <s v="111899"/>
    <s v="ATLANTA AGENCIA DE VIAJES SA"/>
    <s v="A08649477"/>
    <s v="1157997"/>
    <d v="2022-09-27T00:00:00"/>
    <n v="400"/>
    <m/>
    <n v="25230000102000"/>
    <s v="OR.ADM.FILOLOGIA"/>
    <x v="121"/>
    <x v="0"/>
    <s v="F"/>
  </r>
  <r>
    <s v="2022"/>
    <s v="111899"/>
    <s v="ATLANTA AGENCIA DE VIAJES SA"/>
    <s v="A08649477"/>
    <s v="1158048"/>
    <d v="2022-09-27T00:00:00"/>
    <n v="330"/>
    <m/>
    <s v="2655EC00142000"/>
    <s v="DP.MATEMÀ.ECONÒ.F.A."/>
    <x v="121"/>
    <x v="0"/>
    <s v="F"/>
  </r>
  <r>
    <s v="2022"/>
    <s v="111899"/>
    <s v="ATLANTA AGENCIA DE VIAJES SA"/>
    <s v="A08649477"/>
    <s v="1158049"/>
    <d v="2022-09-27T00:00:00"/>
    <n v="-330"/>
    <m/>
    <s v="2655EC00142000"/>
    <s v="DP.MATEMÀ.ECONÒ.F.A."/>
    <x v="121"/>
    <x v="0"/>
    <s v="A"/>
  </r>
  <r>
    <s v="2022"/>
    <s v="111899"/>
    <s v="ATLANTA AGENCIA DE VIAJES SA"/>
    <s v="A08649477"/>
    <s v="1158058"/>
    <d v="2022-09-27T00:00:00"/>
    <n v="-112.29"/>
    <m/>
    <s v="2655EC00142000"/>
    <s v="DP.MATEMÀ.ECONÒ.F.A."/>
    <x v="121"/>
    <x v="0"/>
    <s v="A"/>
  </r>
  <r>
    <s v="2022"/>
    <s v="106044"/>
    <s v="VIAJES EL CORTE INGLES SA OFICINA B"/>
    <s v="A28229813"/>
    <s v="9320302519C"/>
    <d v="2022-09-26T00:00:00"/>
    <n v="423.43"/>
    <m/>
    <n v="26230000285000"/>
    <s v="ADM. PSICOLOGIA"/>
    <x v="121"/>
    <x v="0"/>
    <s v="F"/>
  </r>
  <r>
    <s v="2022"/>
    <s v="104256"/>
    <s v="PANREAC QUIMICA SLU"/>
    <s v="B08010118"/>
    <s v="0922009455"/>
    <d v="2022-09-28T00:00:00"/>
    <n v="78.02"/>
    <s v="4200300961"/>
    <s v="2615CS00885000"/>
    <s v="DP.PATOL.I TERP.EXP."/>
    <x v="122"/>
    <x v="1"/>
    <s v="F"/>
  </r>
  <r>
    <s v="2022"/>
    <s v="201467"/>
    <s v="EUROPEAN ASSOCATION INTER EDUCATION"/>
    <m/>
    <s v="213150"/>
    <d v="2022-09-22T00:00:00"/>
    <n v="449"/>
    <m/>
    <s v="2576FI01676000"/>
    <s v="INST.CIÈNCIES COSMOS"/>
    <x v="122"/>
    <x v="1"/>
    <s v="F"/>
  </r>
  <r>
    <s v="2022"/>
    <s v="100769"/>
    <s v="FISHER SCIENTIFIC SL"/>
    <s v="B84498955"/>
    <s v="4091073464"/>
    <d v="2022-09-28T00:00:00"/>
    <n v="606.14"/>
    <s v="4200301264"/>
    <s v="2615CS00885000"/>
    <s v="DP.PATOL.I TERP.EXP."/>
    <x v="122"/>
    <x v="1"/>
    <s v="F"/>
  </r>
  <r>
    <s v="2022"/>
    <s v="800084"/>
    <s v="INST INVEST BIOMEDIQUES A PI SUNYER"/>
    <s v="Q5856414G"/>
    <s v="4221200651"/>
    <d v="2022-09-27T00:00:00"/>
    <n v="432.21"/>
    <m/>
    <s v="2605CS02079000"/>
    <s v="DEPT. BIOMEDICINA"/>
    <x v="122"/>
    <x v="1"/>
    <s v="F"/>
  </r>
  <r>
    <s v="2022"/>
    <s v="106044"/>
    <s v="VIAJES EL CORTE INGLES SA OFICINA B"/>
    <s v="A28229813"/>
    <s v="9120155631C"/>
    <d v="2022-09-27T00:00:00"/>
    <n v="60"/>
    <m/>
    <n v="25230000102000"/>
    <s v="OR.ADM.FILOLOGIA"/>
    <x v="122"/>
    <x v="1"/>
    <s v="F"/>
  </r>
  <r>
    <s v="2022"/>
    <s v="102708"/>
    <s v="LIFE TECHNOLOGIES SA APPLIED/INVITR"/>
    <s v="A28139434"/>
    <s v="951766 RI"/>
    <d v="2022-09-28T00:00:00"/>
    <n v="16.260000000000002"/>
    <s v="4100015829"/>
    <s v="2605CS02079000"/>
    <s v="DEPT. BIOMEDICINA"/>
    <x v="122"/>
    <x v="1"/>
    <s v="F"/>
  </r>
  <r>
    <s v="2022"/>
    <s v="100073"/>
    <s v="AVORIS RETAIL DIVISION SL BCD TRAVE"/>
    <s v="B07012107"/>
    <s v="99B00001550"/>
    <d v="2022-09-27T00:00:00"/>
    <n v="524.98"/>
    <m/>
    <n v="26330000297000"/>
    <s v="ADM. PEDAG/FOR.PROFE"/>
    <x v="122"/>
    <x v="0"/>
    <s v="F"/>
  </r>
  <r>
    <s v="2021"/>
    <s v="203521"/>
    <s v="GENSCRIPT BIOTECH BV"/>
    <m/>
    <s v="93050045"/>
    <d v="2021-07-13T00:00:00"/>
    <n v="248.57"/>
    <m/>
    <s v="2605CS02079000"/>
    <s v="DEPT. BIOMEDICINA"/>
    <x v="123"/>
    <x v="1"/>
    <s v="F"/>
  </r>
  <r>
    <s v="2021"/>
    <s v="203521"/>
    <s v="GENSCRIPT BIOTECH BV"/>
    <m/>
    <s v="93382261"/>
    <d v="2021-12-15T00:00:00"/>
    <n v="245.86"/>
    <m/>
    <s v="2605CS02079000"/>
    <s v="DEPT. BIOMEDICINA"/>
    <x v="123"/>
    <x v="1"/>
    <s v="F"/>
  </r>
  <r>
    <s v="2022"/>
    <s v="103049"/>
    <s v="CARBUROS METALICOS SA"/>
    <s v="A08015646"/>
    <s v="0468934585"/>
    <d v="2022-09-30T00:00:00"/>
    <n v="97.63"/>
    <s v="4200299794"/>
    <n v="37190000329000"/>
    <s v="CCIT-UB SCT"/>
    <x v="123"/>
    <x v="1"/>
    <s v="F"/>
  </r>
  <r>
    <s v="2022"/>
    <s v="103049"/>
    <s v="CARBUROS METALICOS SA"/>
    <s v="A08015646"/>
    <s v="0468934587"/>
    <d v="2022-09-30T00:00:00"/>
    <n v="544.02"/>
    <s v="4200300049"/>
    <n v="37190000329000"/>
    <s v="CCIT-UB SCT"/>
    <x v="123"/>
    <x v="1"/>
    <s v="F"/>
  </r>
  <r>
    <s v="2022"/>
    <s v="103049"/>
    <s v="CARBUROS METALICOS SA"/>
    <s v="A08015646"/>
    <s v="0468934588"/>
    <d v="2022-09-30T00:00:00"/>
    <n v="338.32"/>
    <s v="4200300047"/>
    <n v="37190000329000"/>
    <s v="CCIT-UB SCT"/>
    <x v="123"/>
    <x v="1"/>
    <s v="F"/>
  </r>
  <r>
    <s v="2022"/>
    <s v="103049"/>
    <s v="CARBUROS METALICOS SA"/>
    <s v="A08015646"/>
    <s v="0468934594"/>
    <d v="2022-09-30T00:00:00"/>
    <n v="169.16"/>
    <s v="4200301352"/>
    <n v="37190000329000"/>
    <s v="CCIT-UB SCT"/>
    <x v="123"/>
    <x v="1"/>
    <s v="F"/>
  </r>
  <r>
    <s v="2022"/>
    <s v="111899"/>
    <s v="ATLANTA AGENCIA DE VIAJES SA"/>
    <s v="A08649477"/>
    <s v="1158604"/>
    <d v="2022-09-30T00:00:00"/>
    <n v="1415.71"/>
    <m/>
    <n v="25230000102000"/>
    <s v="OR.ADM.FILOLOGIA"/>
    <x v="123"/>
    <x v="1"/>
    <s v="F"/>
  </r>
  <r>
    <s v="2022"/>
    <s v="111899"/>
    <s v="ATLANTA AGENCIA DE VIAJES SA"/>
    <s v="A08649477"/>
    <s v="1158618"/>
    <d v="2022-09-30T00:00:00"/>
    <n v="433.09"/>
    <m/>
    <n v="25230000102000"/>
    <s v="OR.ADM.FILOLOGIA"/>
    <x v="123"/>
    <x v="1"/>
    <s v="F"/>
  </r>
  <r>
    <s v="2022"/>
    <s v="907933"/>
    <s v="FONT RUBIO MIREIA KIWI MEDIA"/>
    <s v="47647409B"/>
    <s v="64"/>
    <d v="2022-09-23T00:00:00"/>
    <n v="10460.450000000001"/>
    <s v="4200298868"/>
    <n v="37780002193000"/>
    <s v="PROJ.INTER,DOC I MOB"/>
    <x v="123"/>
    <x v="1"/>
    <s v="F"/>
  </r>
  <r>
    <s v="2022"/>
    <s v="111899"/>
    <s v="ATLANTA AGENCIA DE VIAJES SA"/>
    <s v="A08649477"/>
    <s v="1158975"/>
    <d v="2022-10-03T00:00:00"/>
    <n v="153.41999999999999"/>
    <m/>
    <n v="25230000102000"/>
    <s v="OR.ADM.FILOLOGIA"/>
    <x v="124"/>
    <x v="1"/>
    <s v="F"/>
  </r>
  <r>
    <s v="2022"/>
    <s v="111899"/>
    <s v="ATLANTA AGENCIA DE VIAJES SA"/>
    <s v="A08649477"/>
    <s v="1158976"/>
    <d v="2022-10-03T00:00:00"/>
    <n v="153.41999999999999"/>
    <m/>
    <n v="25230000102000"/>
    <s v="OR.ADM.FILOLOGIA"/>
    <x v="124"/>
    <x v="1"/>
    <s v="F"/>
  </r>
  <r>
    <s v="2022"/>
    <s v="111899"/>
    <s v="ATLANTA AGENCIA DE VIAJES SA"/>
    <s v="A08649477"/>
    <s v="1158977"/>
    <d v="2022-10-03T00:00:00"/>
    <n v="207.7"/>
    <m/>
    <n v="25230000102000"/>
    <s v="OR.ADM.FILOLOGIA"/>
    <x v="124"/>
    <x v="1"/>
    <s v="F"/>
  </r>
  <r>
    <s v="2022"/>
    <s v="111899"/>
    <s v="ATLANTA AGENCIA DE VIAJES SA"/>
    <s v="A08649477"/>
    <s v="1158994"/>
    <d v="2022-10-03T00:00:00"/>
    <n v="220"/>
    <m/>
    <n v="25230000102000"/>
    <s v="OR.ADM.FILOLOGIA"/>
    <x v="124"/>
    <x v="1"/>
    <s v="F"/>
  </r>
  <r>
    <s v="2022"/>
    <s v="504420"/>
    <s v="FUND.PRIV.INSTIT.RECERCA BIOMEDICA"/>
    <s v="G63971451"/>
    <s v="202200528"/>
    <d v="2022-09-28T00:00:00"/>
    <n v="1803.2"/>
    <m/>
    <s v="2565BI01973000"/>
    <s v="DEP.BIOQUIM. BIOMEDI"/>
    <x v="124"/>
    <x v="1"/>
    <s v="F"/>
  </r>
  <r>
    <s v="2022"/>
    <s v="104954"/>
    <s v="SYNLAB DIAGNOSTICOS GLOBALES SAU"/>
    <s v="A59845875"/>
    <s v="220600888"/>
    <d v="2022-09-23T00:00:00"/>
    <n v="237"/>
    <m/>
    <s v="2515GH01968000"/>
    <s v="DEP. HISTORIA I ARQU"/>
    <x v="124"/>
    <x v="1"/>
    <s v="F"/>
  </r>
  <r>
    <s v="2022"/>
    <s v="111899"/>
    <s v="ATLANTA AGENCIA DE VIAJES SA"/>
    <s v="A08649477"/>
    <s v="1159114"/>
    <d v="2022-10-04T00:00:00"/>
    <n v="405.93"/>
    <m/>
    <n v="25230000102000"/>
    <s v="OR.ADM.FILOLOGIA"/>
    <x v="125"/>
    <x v="1"/>
    <s v="F"/>
  </r>
  <r>
    <s v="2022"/>
    <s v="111899"/>
    <s v="ATLANTA AGENCIA DE VIAJES SA"/>
    <s v="A08649477"/>
    <s v="1159115"/>
    <d v="2022-10-04T00:00:00"/>
    <n v="235.07"/>
    <m/>
    <n v="25230000102000"/>
    <s v="OR.ADM.FILOLOGIA"/>
    <x v="125"/>
    <x v="1"/>
    <s v="F"/>
  </r>
  <r>
    <s v="2022"/>
    <s v="100769"/>
    <s v="FISHER SCIENTIFIC SL"/>
    <s v="B84498955"/>
    <s v="4091074856"/>
    <d v="2022-09-30T00:00:00"/>
    <n v="434.97"/>
    <s v="4200302265"/>
    <s v="2615CS00885000"/>
    <s v="DP.PATOL.I TERP.EXP."/>
    <x v="125"/>
    <x v="1"/>
    <s v="F"/>
  </r>
  <r>
    <s v="2022"/>
    <s v="100769"/>
    <s v="FISHER SCIENTIFIC SL"/>
    <s v="B84498955"/>
    <s v="4091074861"/>
    <d v="2022-09-30T00:00:00"/>
    <n v="12.17"/>
    <s v="4200300525"/>
    <s v="2565BI01975000"/>
    <s v="DEP. BIO. EVOL. ECO."/>
    <x v="125"/>
    <x v="1"/>
    <s v="F"/>
  </r>
  <r>
    <s v="2022"/>
    <s v="102686"/>
    <s v="DIOTRONIC SA"/>
    <s v="A08338188"/>
    <s v="4207405"/>
    <d v="2022-09-30T00:00:00"/>
    <n v="79.56"/>
    <s v="4200302198"/>
    <s v="2564GE00164000"/>
    <s v="F.CC.TERRA"/>
    <x v="125"/>
    <x v="1"/>
    <s v="F"/>
  </r>
  <r>
    <s v="2022"/>
    <s v="102488"/>
    <s v="AMIDATA SAU"/>
    <s v="A78913993"/>
    <s v="62878088"/>
    <d v="2022-10-03T00:00:00"/>
    <n v="65.8"/>
    <s v="4200302316"/>
    <s v="2565BI01975000"/>
    <s v="DEP. BIO. EVOL. ECO."/>
    <x v="125"/>
    <x v="1"/>
    <s v="F"/>
  </r>
  <r>
    <s v="2022"/>
    <s v="102543"/>
    <s v="LYRECO ESPAÑA SA"/>
    <s v="A79206223"/>
    <s v="7830499839"/>
    <d v="2022-09-30T00:00:00"/>
    <n v="225.06"/>
    <s v="4200302503"/>
    <s v="2535DR01991000"/>
    <s v="DEP. DRET ADTIU, PRO"/>
    <x v="125"/>
    <x v="1"/>
    <s v="F"/>
  </r>
  <r>
    <s v="2022"/>
    <s v="108200"/>
    <s v="PAPERERA DE GIRONA, S.A."/>
    <s v="A17081605"/>
    <s v="01651"/>
    <d v="2022-10-04T00:00:00"/>
    <n v="506.28"/>
    <s v="4200299846"/>
    <s v="2565BI01975000"/>
    <s v="DEP. BIO. EVOL. ECO."/>
    <x v="125"/>
    <x v="0"/>
    <s v="F"/>
  </r>
  <r>
    <s v="2022"/>
    <s v="100073"/>
    <s v="AVORIS RETAIL DIVISION SL BCD TRAVE"/>
    <s v="B07012107"/>
    <s v="99B00001695"/>
    <d v="2022-10-03T00:00:00"/>
    <n v="729.94"/>
    <m/>
    <s v="2575QU02072000"/>
    <s v="DEP. QUIM. INORG.ORG"/>
    <x v="125"/>
    <x v="0"/>
    <s v="F"/>
  </r>
  <r>
    <s v="2022"/>
    <s v="103217"/>
    <s v="LINDE GAS ESPAÑA SA"/>
    <s v="A08007262"/>
    <s v="0010509639"/>
    <d v="2022-09-30T00:00:00"/>
    <n v="110.67"/>
    <s v="4100016149"/>
    <s v="2565BI01974000"/>
    <s v="DEP.BIO.CEL. FIS. IM"/>
    <x v="126"/>
    <x v="1"/>
    <s v="F"/>
  </r>
  <r>
    <s v="2022"/>
    <s v="111899"/>
    <s v="ATLANTA AGENCIA DE VIAJES SA"/>
    <s v="A08649477"/>
    <s v="1159294"/>
    <d v="2022-10-05T00:00:00"/>
    <n v="217.68"/>
    <m/>
    <n v="25230000102000"/>
    <s v="OR.ADM.FILOLOGIA"/>
    <x v="126"/>
    <x v="1"/>
    <s v="F"/>
  </r>
  <r>
    <s v="2022"/>
    <s v="111899"/>
    <s v="ATLANTA AGENCIA DE VIAJES SA"/>
    <s v="A08649477"/>
    <s v="1159295"/>
    <d v="2022-10-05T00:00:00"/>
    <n v="217.68"/>
    <m/>
    <n v="25230000102000"/>
    <s v="OR.ADM.FILOLOGIA"/>
    <x v="126"/>
    <x v="1"/>
    <s v="F"/>
  </r>
  <r>
    <s v="2022"/>
    <s v="111899"/>
    <s v="ATLANTA AGENCIA DE VIAJES SA"/>
    <s v="A08649477"/>
    <s v="1159299"/>
    <d v="2022-10-05T00:00:00"/>
    <n v="217.68"/>
    <m/>
    <n v="25230000102000"/>
    <s v="OR.ADM.FILOLOGIA"/>
    <x v="126"/>
    <x v="1"/>
    <s v="F"/>
  </r>
  <r>
    <s v="2022"/>
    <s v="111899"/>
    <s v="ATLANTA AGENCIA DE VIAJES SA"/>
    <s v="A08649477"/>
    <s v="1159300"/>
    <d v="2022-10-05T00:00:00"/>
    <n v="217.68"/>
    <m/>
    <n v="25230000102000"/>
    <s v="OR.ADM.FILOLOGIA"/>
    <x v="126"/>
    <x v="1"/>
    <s v="F"/>
  </r>
  <r>
    <s v="2022"/>
    <s v="111899"/>
    <s v="ATLANTA AGENCIA DE VIAJES SA"/>
    <s v="A08649477"/>
    <s v="1159301"/>
    <d v="2022-10-05T00:00:00"/>
    <n v="217.68"/>
    <m/>
    <n v="25230000102000"/>
    <s v="OR.ADM.FILOLOGIA"/>
    <x v="126"/>
    <x v="1"/>
    <s v="F"/>
  </r>
  <r>
    <s v="2022"/>
    <s v="111899"/>
    <s v="ATLANTA AGENCIA DE VIAJES SA"/>
    <s v="A08649477"/>
    <s v="1159310"/>
    <d v="2022-10-05T00:00:00"/>
    <n v="217.68"/>
    <m/>
    <n v="25230000102000"/>
    <s v="OR.ADM.FILOLOGIA"/>
    <x v="126"/>
    <x v="1"/>
    <s v="F"/>
  </r>
  <r>
    <s v="2022"/>
    <s v="111899"/>
    <s v="ATLANTA AGENCIA DE VIAJES SA"/>
    <s v="A08649477"/>
    <s v="1159311"/>
    <d v="2022-10-05T00:00:00"/>
    <n v="217.68"/>
    <m/>
    <n v="25230000102000"/>
    <s v="OR.ADM.FILOLOGIA"/>
    <x v="126"/>
    <x v="1"/>
    <s v="F"/>
  </r>
  <r>
    <s v="2022"/>
    <s v="111899"/>
    <s v="ATLANTA AGENCIA DE VIAJES SA"/>
    <s v="A08649477"/>
    <s v="1159313"/>
    <d v="2022-10-05T00:00:00"/>
    <n v="217.68"/>
    <m/>
    <n v="25230000102000"/>
    <s v="OR.ADM.FILOLOGIA"/>
    <x v="126"/>
    <x v="1"/>
    <s v="F"/>
  </r>
  <r>
    <s v="2022"/>
    <s v="111899"/>
    <s v="ATLANTA AGENCIA DE VIAJES SA"/>
    <s v="A08649477"/>
    <s v="1159315"/>
    <d v="2022-10-05T00:00:00"/>
    <n v="145.12"/>
    <m/>
    <n v="25230000102000"/>
    <s v="OR.ADM.FILOLOGIA"/>
    <x v="126"/>
    <x v="1"/>
    <s v="F"/>
  </r>
  <r>
    <s v="2022"/>
    <s v="111899"/>
    <s v="ATLANTA AGENCIA DE VIAJES SA"/>
    <s v="A08649477"/>
    <s v="1159317"/>
    <d v="2022-10-05T00:00:00"/>
    <n v="217.68"/>
    <m/>
    <s v="2525FL01947000"/>
    <s v="DEP. FIL.CLÀS.ROM.SE"/>
    <x v="126"/>
    <x v="1"/>
    <s v="F"/>
  </r>
  <r>
    <s v="2022"/>
    <s v="111899"/>
    <s v="ATLANTA AGENCIA DE VIAJES SA"/>
    <s v="A08649477"/>
    <s v="1159406"/>
    <d v="2022-10-05T00:00:00"/>
    <n v="551"/>
    <m/>
    <s v="2565BI01975000"/>
    <s v="DEP. BIO. EVOL. ECO."/>
    <x v="126"/>
    <x v="1"/>
    <s v="F"/>
  </r>
  <r>
    <s v="2022"/>
    <s v="111899"/>
    <s v="ATLANTA AGENCIA DE VIAJES SA"/>
    <s v="A08649477"/>
    <s v="1159429"/>
    <d v="2022-10-05T00:00:00"/>
    <n v="73.59"/>
    <m/>
    <n v="25230000102000"/>
    <s v="OR.ADM.FILOLOGIA"/>
    <x v="126"/>
    <x v="1"/>
    <s v="F"/>
  </r>
  <r>
    <s v="2022"/>
    <s v="114565"/>
    <s v="CARBUPAL SL E.S. LAS LAGUNAS"/>
    <s v="B34270827"/>
    <s v="22FVT00253"/>
    <d v="2022-05-17T00:00:00"/>
    <n v="87.57"/>
    <m/>
    <s v="2565BI01975000"/>
    <s v="DEP. BIO. EVOL. ECO."/>
    <x v="126"/>
    <x v="1"/>
    <s v="F"/>
  </r>
  <r>
    <s v="2022"/>
    <s v="102971"/>
    <s v="ATELIER LIBROS SA"/>
    <s v="A08902173"/>
    <s v="2523"/>
    <d v="2022-10-05T00:00:00"/>
    <n v="438.63"/>
    <m/>
    <s v="2535DR01991001"/>
    <s v="Dret Adm. i Dret Pro"/>
    <x v="126"/>
    <x v="1"/>
    <s v="F"/>
  </r>
  <r>
    <s v="2022"/>
    <s v="100769"/>
    <s v="FISHER SCIENTIFIC SL"/>
    <s v="B84498955"/>
    <s v="4091067795"/>
    <d v="2022-09-13T00:00:00"/>
    <n v="297.85000000000002"/>
    <s v="4200300647"/>
    <s v="2595FA02036000"/>
    <s v="DEP. FARMÀCIA I TEC"/>
    <x v="126"/>
    <x v="1"/>
    <s v="F"/>
  </r>
  <r>
    <s v="2022"/>
    <s v="100769"/>
    <s v="FISHER SCIENTIFIC SL"/>
    <s v="B84498955"/>
    <s v="4091076004"/>
    <d v="2022-10-04T00:00:00"/>
    <n v="227.48"/>
    <s v="4200302291"/>
    <s v="2565BI01975000"/>
    <s v="DEP. BIO. EVOL. ECO."/>
    <x v="126"/>
    <x v="1"/>
    <s v="F"/>
  </r>
  <r>
    <s v="2022"/>
    <s v="105866"/>
    <s v="MERCK LIFE SCIENCE SLU totes comand"/>
    <s v="B79184115"/>
    <s v="8250537739"/>
    <d v="2022-10-05T00:00:00"/>
    <n v="229.42"/>
    <s v="4200302619"/>
    <s v="2565BI01974000"/>
    <s v="DEP.BIO.CEL. FIS. IM"/>
    <x v="126"/>
    <x v="1"/>
    <s v="F"/>
  </r>
  <r>
    <s v="2022"/>
    <s v="110405"/>
    <s v="ESTACION DE SERVICIO EL BRUCH SA"/>
    <s v="A08835332"/>
    <s v="ES/2522"/>
    <d v="2022-06-10T00:00:00"/>
    <n v="242.57"/>
    <m/>
    <s v="2564BI00163000"/>
    <s v="F.BIOLOGIA"/>
    <x v="126"/>
    <x v="1"/>
    <s v="F"/>
  </r>
  <r>
    <s v="2022"/>
    <s v="111899"/>
    <s v="ATLANTA AGENCIA DE VIAJES SA"/>
    <s v="A08649477"/>
    <s v="1159340"/>
    <d v="2022-10-05T00:00:00"/>
    <n v="280"/>
    <m/>
    <s v="2634ED01900000"/>
    <s v="F.EDUCACIÓ"/>
    <x v="126"/>
    <x v="0"/>
    <s v="F"/>
  </r>
  <r>
    <s v="2022"/>
    <s v="111899"/>
    <s v="ATLANTA AGENCIA DE VIAJES SA"/>
    <s v="A08649477"/>
    <s v="1159341"/>
    <d v="2022-10-05T00:00:00"/>
    <n v="835.89"/>
    <m/>
    <s v="2634ED01900000"/>
    <s v="F.EDUCACIÓ"/>
    <x v="126"/>
    <x v="0"/>
    <s v="F"/>
  </r>
  <r>
    <s v="2022"/>
    <s v="110315"/>
    <s v="MEDIA MARKT GIRONA"/>
    <s v="A62348248"/>
    <s v="25-60858921"/>
    <d v="2022-09-14T00:00:00"/>
    <n v="10.99"/>
    <m/>
    <s v="2565BI01975000"/>
    <s v="DEP. BIO. EVOL. ECO."/>
    <x v="126"/>
    <x v="0"/>
    <s v="F"/>
  </r>
  <r>
    <s v="2022"/>
    <s v="103178"/>
    <s v="SERVICIOS MICROINFORMATICA, SA SEMI"/>
    <s v="A25027145"/>
    <s v="00013291"/>
    <d v="2022-09-30T00:00:00"/>
    <n v="1.63"/>
    <m/>
    <n v="26230000289000"/>
    <s v="CAMPUS DE MUNDET"/>
    <x v="127"/>
    <x v="1"/>
    <s v="F"/>
  </r>
  <r>
    <s v="2022"/>
    <s v="103178"/>
    <s v="SERVICIOS MICROINFORMATICA, SA SEMI"/>
    <s v="A25027145"/>
    <s v="00013511"/>
    <d v="2022-09-30T00:00:00"/>
    <n v="0.18"/>
    <m/>
    <s v="2526FL02181000"/>
    <s v="CR. ADHUC"/>
    <x v="127"/>
    <x v="1"/>
    <s v="F"/>
  </r>
  <r>
    <s v="2022"/>
    <s v="103178"/>
    <s v="SERVICIOS MICROINFORMATICA, SA SEMI"/>
    <s v="A25027145"/>
    <s v="00013926"/>
    <d v="2022-09-30T00:00:00"/>
    <n v="1904.37"/>
    <s v="4200292467"/>
    <s v="2535DR01992000"/>
    <s v="DEP.C.POL.DRET CONST"/>
    <x v="127"/>
    <x v="1"/>
    <s v="F"/>
  </r>
  <r>
    <s v="2022"/>
    <s v="111899"/>
    <s v="ATLANTA AGENCIA DE VIAJES SA"/>
    <s v="A08649477"/>
    <s v="1159543"/>
    <d v="2022-10-06T00:00:00"/>
    <n v="390.78"/>
    <m/>
    <n v="25230000102000"/>
    <s v="OR.ADM.FILOLOGIA"/>
    <x v="127"/>
    <x v="1"/>
    <s v="F"/>
  </r>
  <r>
    <s v="2022"/>
    <s v="111899"/>
    <s v="ATLANTA AGENCIA DE VIAJES SA"/>
    <s v="A08649477"/>
    <s v="1159613"/>
    <d v="2022-10-06T00:00:00"/>
    <n v="548.59"/>
    <m/>
    <n v="25230000102000"/>
    <s v="OR.ADM.FILOLOGIA"/>
    <x v="127"/>
    <x v="1"/>
    <s v="F"/>
  </r>
  <r>
    <s v="2022"/>
    <s v="111899"/>
    <s v="ATLANTA AGENCIA DE VIAJES SA"/>
    <s v="A08649477"/>
    <s v="1159625"/>
    <d v="2022-10-06T00:00:00"/>
    <n v="83.9"/>
    <m/>
    <s v="2525FL01947000"/>
    <s v="DEP. FIL.CLÀS.ROM.SE"/>
    <x v="127"/>
    <x v="1"/>
    <s v="F"/>
  </r>
  <r>
    <s v="2022"/>
    <s v="105866"/>
    <s v="MERCK LIFE SCIENCE SLU totes comand"/>
    <s v="B79184115"/>
    <s v="8250538079"/>
    <d v="2022-10-06T00:00:00"/>
    <n v="105.88"/>
    <s v="4200301721"/>
    <s v="2615CS00279000"/>
    <s v="DEP. CC. FISIOLOGIQU"/>
    <x v="127"/>
    <x v="1"/>
    <s v="F"/>
  </r>
  <r>
    <s v="2022"/>
    <s v="102708"/>
    <s v="LIFE TECHNOLOGIES SA APPLIED/INVITR"/>
    <s v="A28139434"/>
    <s v="953247 RI"/>
    <d v="2022-10-06T00:00:00"/>
    <n v="189.97"/>
    <s v="4200285666"/>
    <s v="2615CS00279000"/>
    <s v="DEP. CC. FISIOLOGIQU"/>
    <x v="127"/>
    <x v="1"/>
    <s v="F"/>
  </r>
  <r>
    <s v="2022"/>
    <s v="102708"/>
    <s v="LIFE TECHNOLOGIES SA APPLIED/INVITR"/>
    <s v="A28139434"/>
    <s v="953248 RI"/>
    <d v="2022-10-06T00:00:00"/>
    <n v="228.81"/>
    <s v="4200300812"/>
    <s v="2615CS00279000"/>
    <s v="DEP. CC. FISIOLOGIQU"/>
    <x v="127"/>
    <x v="1"/>
    <s v="F"/>
  </r>
  <r>
    <s v="2022"/>
    <s v="102262"/>
    <s v="NIPPON GASES ESPAÑA SLU PRAXAIR ESP"/>
    <s v="B28062339"/>
    <s v="UB22096522"/>
    <d v="2022-09-30T00:00:00"/>
    <n v="166.62"/>
    <m/>
    <s v="2604CS02094000"/>
    <s v="UFIR MEDICINA CLINIC"/>
    <x v="127"/>
    <x v="1"/>
    <s v="F"/>
  </r>
  <r>
    <s v="2022"/>
    <s v="103178"/>
    <s v="SERVICIOS MICROINFORMATICA, SA SEMI"/>
    <s v="A25027145"/>
    <s v="00013936"/>
    <d v="2022-09-30T00:00:00"/>
    <n v="1201.01"/>
    <s v="4100016169"/>
    <s v="2535DR01991001"/>
    <s v="Dret Adm. i Dret Pro"/>
    <x v="127"/>
    <x v="0"/>
    <s v="F"/>
  </r>
  <r>
    <s v="2022"/>
    <s v="111899"/>
    <s v="ATLANTA AGENCIA DE VIAJES SA"/>
    <s v="A08649477"/>
    <s v="1159528"/>
    <d v="2022-10-06T00:00:00"/>
    <n v="161.59"/>
    <m/>
    <s v="2604CS02094000"/>
    <s v="UFIR MEDICINA CLINIC"/>
    <x v="127"/>
    <x v="0"/>
    <s v="F"/>
  </r>
  <r>
    <s v="2018"/>
    <s v="106044"/>
    <s v="VIAJES EL CORTE INGLES SA OFICINA B"/>
    <s v="A28229813"/>
    <s v="0010800656C"/>
    <d v="2018-06-08T00:00:00"/>
    <n v="34.950000000000003"/>
    <m/>
    <n v="37480000347000"/>
    <s v="COMPTABILITAT"/>
    <x v="128"/>
    <x v="1"/>
    <s v="F"/>
  </r>
  <r>
    <s v="2022"/>
    <s v="106044"/>
    <s v="VIAJES EL CORTE INGLES SA OFICINA B"/>
    <s v="A28229813"/>
    <s v="0064231189C"/>
    <d v="2022-07-14T00:00:00"/>
    <n v="205"/>
    <m/>
    <n v="37480000347000"/>
    <s v="COMPTABILITAT"/>
    <x v="128"/>
    <x v="1"/>
    <s v="F"/>
  </r>
  <r>
    <s v="2022"/>
    <s v="100796"/>
    <s v="BIONOVA CIENTIFICA SL BIONOVA CIENT"/>
    <s v="B78541182"/>
    <s v="119257"/>
    <d v="2022-10-06T00:00:00"/>
    <n v="483.4"/>
    <s v="4200301362"/>
    <s v="2615CS00279000"/>
    <s v="DEP. CC. FISIOLOGIQU"/>
    <x v="128"/>
    <x v="1"/>
    <s v="F"/>
  </r>
  <r>
    <s v="2022"/>
    <s v="106044"/>
    <s v="VIAJES EL CORTE INGLES SA OFICINA B"/>
    <s v="A28229813"/>
    <s v="9120165039C"/>
    <d v="2022-10-06T00:00:00"/>
    <n v="341.81"/>
    <m/>
    <n v="25230000102000"/>
    <s v="OR.ADM.FILOLOGIA"/>
    <x v="128"/>
    <x v="1"/>
    <s v="F"/>
  </r>
  <r>
    <s v="2022"/>
    <s v="200896"/>
    <s v="STEMCELL TECHNOLOGIES"/>
    <m/>
    <s v="94109306"/>
    <d v="2022-10-05T00:00:00"/>
    <n v="1732.67"/>
    <s v="4200301571"/>
    <s v="2615CS00279000"/>
    <s v="DEP. CC. FISIOLOGIQU"/>
    <x v="128"/>
    <x v="1"/>
    <s v="F"/>
  </r>
  <r>
    <s v="2022"/>
    <s v="102395"/>
    <s v="CULTEK SL CULTEK SL"/>
    <s v="B28442135"/>
    <s v="FV+456002"/>
    <d v="2022-10-07T00:00:00"/>
    <n v="78.55"/>
    <s v="4200298361"/>
    <s v="2615CS00279000"/>
    <s v="DEP. CC. FISIOLOGIQU"/>
    <x v="128"/>
    <x v="1"/>
    <s v="F"/>
  </r>
  <r>
    <s v="2022"/>
    <s v="610336"/>
    <s v="MCLEOD JOHN MARTIN"/>
    <m/>
    <s v="MCLEOD1"/>
    <d v="2022-06-07T00:00:00"/>
    <n v="350"/>
    <m/>
    <n v="25260001770000"/>
    <s v="OBS.ESTS AUSTRALIANS"/>
    <x v="128"/>
    <x v="1"/>
    <s v="F"/>
  </r>
  <r>
    <s v="2022"/>
    <s v="111899"/>
    <s v="ATLANTA AGENCIA DE VIAJES SA"/>
    <s v="A08649477"/>
    <s v="1159725"/>
    <d v="2022-10-07T00:00:00"/>
    <n v="354.18"/>
    <m/>
    <n v="25830000233000"/>
    <s v="OR.ADM.MATEMÀTIQUES"/>
    <x v="129"/>
    <x v="1"/>
    <s v="F"/>
  </r>
  <r>
    <s v="2022"/>
    <s v="105866"/>
    <s v="MERCK LIFE SCIENCE SLU totes comand"/>
    <s v="B79184115"/>
    <s v="8250539440"/>
    <d v="2022-10-08T00:00:00"/>
    <n v="24.95"/>
    <s v="4200302580"/>
    <s v="2615CS00885000"/>
    <s v="DP.PATOL.I TERP.EXP."/>
    <x v="129"/>
    <x v="1"/>
    <s v="F"/>
  </r>
  <r>
    <s v="2022"/>
    <s v="106044"/>
    <s v="VIAJES EL CORTE INGLES SA OFICINA B"/>
    <s v="A28229813"/>
    <s v="9120165943C"/>
    <d v="2022-10-07T00:00:00"/>
    <n v="323.5"/>
    <m/>
    <s v="2614CS02096000"/>
    <s v="UFIR INFERMERIA"/>
    <x v="129"/>
    <x v="1"/>
    <s v="F"/>
  </r>
  <r>
    <s v="2022"/>
    <s v="106044"/>
    <s v="VIAJES EL CORTE INGLES SA OFICINA B"/>
    <s v="A28229813"/>
    <s v="9120165945C"/>
    <d v="2022-10-07T00:00:00"/>
    <n v="403.5"/>
    <m/>
    <s v="2614CS02096000"/>
    <s v="UFIR INFERMERIA"/>
    <x v="129"/>
    <x v="1"/>
    <s v="F"/>
  </r>
  <r>
    <s v="2022"/>
    <s v="111899"/>
    <s v="ATLANTA AGENCIA DE VIAJES SA"/>
    <s v="A08649477"/>
    <s v="1159866"/>
    <d v="2022-10-09T00:00:00"/>
    <n v="167.09"/>
    <m/>
    <s v="2615CS00279000"/>
    <s v="DEP. CC. FISIOLOGIQU"/>
    <x v="130"/>
    <x v="1"/>
    <s v="F"/>
  </r>
  <r>
    <s v="2022"/>
    <s v="111899"/>
    <s v="ATLANTA AGENCIA DE VIAJES SA"/>
    <s v="A08649477"/>
    <s v="1159867"/>
    <d v="2022-10-09T00:00:00"/>
    <n v="103.2"/>
    <m/>
    <n v="25230000102000"/>
    <s v="OR.ADM.FILOLOGIA"/>
    <x v="130"/>
    <x v="1"/>
    <s v="F"/>
  </r>
  <r>
    <s v="2022"/>
    <s v="102481"/>
    <s v="BIO RAD LABORATORIES SA"/>
    <s v="A79389920"/>
    <s v="9543705171"/>
    <d v="2022-10-07T00:00:00"/>
    <n v="54.93"/>
    <s v="4200301586"/>
    <s v="2615CS00885000"/>
    <s v="DP.PATOL.I TERP.EXP."/>
    <x v="130"/>
    <x v="1"/>
    <s v="F"/>
  </r>
  <r>
    <s v="2022"/>
    <s v="103049"/>
    <s v="CARBUROS METALICOS SA"/>
    <s v="A08015646"/>
    <s v="0468934591"/>
    <d v="2022-09-30T00:00:00"/>
    <n v="1829.88"/>
    <m/>
    <n v="37190000329000"/>
    <s v="CCIT-UB SCT"/>
    <x v="131"/>
    <x v="1"/>
    <s v="F"/>
  </r>
  <r>
    <s v="2022"/>
    <s v="103049"/>
    <s v="CARBUROS METALICOS SA"/>
    <s v="A08015646"/>
    <s v="0468934596"/>
    <d v="2022-09-30T00:00:00"/>
    <n v="358.52"/>
    <m/>
    <n v="37190000329000"/>
    <s v="CCIT-UB SCT"/>
    <x v="131"/>
    <x v="1"/>
    <s v="F"/>
  </r>
  <r>
    <s v="2022"/>
    <s v="103049"/>
    <s v="CARBUROS METALICOS SA"/>
    <s v="A08015646"/>
    <s v="0468948496"/>
    <d v="2022-10-01T00:00:00"/>
    <n v="228.69"/>
    <m/>
    <n v="37190000329000"/>
    <s v="CCIT-UB SCT"/>
    <x v="131"/>
    <x v="1"/>
    <s v="F"/>
  </r>
  <r>
    <s v="2022"/>
    <s v="103049"/>
    <s v="CARBUROS METALICOS SA"/>
    <s v="A08015646"/>
    <s v="0468948497"/>
    <d v="2022-10-01T00:00:00"/>
    <n v="180.29"/>
    <m/>
    <n v="37190000329000"/>
    <s v="CCIT-UB SCT"/>
    <x v="131"/>
    <x v="1"/>
    <s v="F"/>
  </r>
  <r>
    <s v="2022"/>
    <s v="114697"/>
    <s v="DINAMO MENSAJEROS SL"/>
    <s v="B63707590"/>
    <s v="10711"/>
    <d v="2022-09-30T00:00:00"/>
    <n v="467.87"/>
    <m/>
    <s v="2515GH01966000"/>
    <s v="DEP. DE GEOGRAFIA"/>
    <x v="131"/>
    <x v="1"/>
    <s v="F"/>
  </r>
  <r>
    <s v="2022"/>
    <s v="111899"/>
    <s v="ATLANTA AGENCIA DE VIAJES SA"/>
    <s v="A08649477"/>
    <s v="1159941"/>
    <d v="2022-10-10T00:00:00"/>
    <n v="175.7"/>
    <m/>
    <n v="25230000102000"/>
    <s v="OR.ADM.FILOLOGIA"/>
    <x v="131"/>
    <x v="1"/>
    <s v="F"/>
  </r>
  <r>
    <s v="2022"/>
    <s v="111899"/>
    <s v="ATLANTA AGENCIA DE VIAJES SA"/>
    <s v="A08649477"/>
    <s v="1160024"/>
    <d v="2022-10-10T00:00:00"/>
    <n v="127.64"/>
    <m/>
    <s v="2525FL01947004"/>
    <s v="FILOLOGIA HEBREA"/>
    <x v="131"/>
    <x v="1"/>
    <s v="F"/>
  </r>
  <r>
    <s v="2022"/>
    <s v="111899"/>
    <s v="ATLANTA AGENCIA DE VIAJES SA"/>
    <s v="A08649477"/>
    <s v="1160025"/>
    <d v="2022-10-10T00:00:00"/>
    <n v="123.17"/>
    <m/>
    <s v="2525FL01947004"/>
    <s v="FILOLOGIA HEBREA"/>
    <x v="131"/>
    <x v="1"/>
    <s v="F"/>
  </r>
  <r>
    <s v="2022"/>
    <s v="111899"/>
    <s v="ATLANTA AGENCIA DE VIAJES SA"/>
    <s v="A08649477"/>
    <s v="1160050"/>
    <d v="2022-10-10T00:00:00"/>
    <n v="-127.64"/>
    <m/>
    <n v="25130000080000"/>
    <s v="OR.ADM.FI/GEOGRAF/Hª"/>
    <x v="131"/>
    <x v="1"/>
    <s v="A"/>
  </r>
  <r>
    <s v="2022"/>
    <s v="111899"/>
    <s v="ATLANTA AGENCIA DE VIAJES SA"/>
    <s v="A08649477"/>
    <s v="1160051"/>
    <d v="2022-10-10T00:00:00"/>
    <n v="127.64"/>
    <m/>
    <n v="25130000080000"/>
    <s v="OR.ADM.FI/GEOGRAF/Hª"/>
    <x v="131"/>
    <x v="1"/>
    <s v="F"/>
  </r>
  <r>
    <s v="2022"/>
    <s v="107424"/>
    <s v="DDBIOLAB, SLU"/>
    <s v="B66238197"/>
    <s v="15091465"/>
    <d v="2022-10-07T00:00:00"/>
    <n v="101.58"/>
    <s v="4200292561"/>
    <s v="2615CS00885000"/>
    <s v="DP.PATOL.I TERP.EXP."/>
    <x v="131"/>
    <x v="1"/>
    <s v="F"/>
  </r>
  <r>
    <s v="2022"/>
    <s v="102412"/>
    <s v="LABCLINICS SA LABCLINICS SA"/>
    <s v="A58118928"/>
    <s v="308380"/>
    <d v="2022-10-10T00:00:00"/>
    <n v="480.64"/>
    <s v="4200301581"/>
    <s v="2615CS00885000"/>
    <s v="DP.PATOL.I TERP.EXP."/>
    <x v="131"/>
    <x v="1"/>
    <s v="F"/>
  </r>
  <r>
    <s v="2022"/>
    <s v="102412"/>
    <s v="LABCLINICS SA LABCLINICS SA"/>
    <s v="A58118928"/>
    <s v="308381"/>
    <d v="2022-10-10T00:00:00"/>
    <n v="576.29999999999995"/>
    <s v="4200301701"/>
    <s v="2615CS00279000"/>
    <s v="DEP. CC. FISIOLOGIQU"/>
    <x v="131"/>
    <x v="1"/>
    <s v="F"/>
  </r>
  <r>
    <s v="2022"/>
    <s v="102412"/>
    <s v="LABCLINICS SA LABCLINICS SA"/>
    <s v="A58118928"/>
    <s v="308383"/>
    <d v="2022-10-10T00:00:00"/>
    <n v="83.61"/>
    <s v="4200302578"/>
    <s v="2615CS00885000"/>
    <s v="DP.PATOL.I TERP.EXP."/>
    <x v="131"/>
    <x v="1"/>
    <s v="F"/>
  </r>
  <r>
    <s v="2022"/>
    <s v="100769"/>
    <s v="FISHER SCIENTIFIC SL"/>
    <s v="B84498955"/>
    <s v="4091078204"/>
    <d v="2022-10-10T00:00:00"/>
    <n v="579.35"/>
    <s v="4200302581"/>
    <s v="2615CS00885000"/>
    <s v="DP.PATOL.I TERP.EXP."/>
    <x v="131"/>
    <x v="1"/>
    <s v="F"/>
  </r>
  <r>
    <s v="2022"/>
    <s v="105866"/>
    <s v="MERCK LIFE SCIENCE SLU totes comand"/>
    <s v="B79184115"/>
    <s v="8250535814"/>
    <d v="2022-10-03T00:00:00"/>
    <n v="287.98"/>
    <s v="4200301778"/>
    <s v="2615CS00885000"/>
    <s v="DP.PATOL.I TERP.EXP."/>
    <x v="131"/>
    <x v="1"/>
    <s v="F"/>
  </r>
  <r>
    <s v="2022"/>
    <s v="111899"/>
    <s v="ATLANTA AGENCIA DE VIAJES SA"/>
    <s v="A08649477"/>
    <s v="1159991"/>
    <d v="2022-10-10T00:00:00"/>
    <n v="-695"/>
    <m/>
    <n v="25130000080000"/>
    <s v="OR.ADM.FI/GEOGRAF/Hª"/>
    <x v="131"/>
    <x v="0"/>
    <s v="A"/>
  </r>
  <r>
    <s v="2022"/>
    <s v="100934"/>
    <s v="LA BOLSERA LA BOLSERA"/>
    <s v="B63479034"/>
    <s v="FRX22009043"/>
    <d v="2022-10-07T00:00:00"/>
    <n v="112.6"/>
    <s v="4200303212"/>
    <s v="2565BI01975000"/>
    <s v="DEP. BIO. EVOL. ECO."/>
    <x v="131"/>
    <x v="0"/>
    <s v="F"/>
  </r>
  <r>
    <s v="2021"/>
    <s v="111244"/>
    <s v="BIO TECHNE RD SYSTEMS SLU"/>
    <s v="B67069302"/>
    <s v="OP/I010081"/>
    <d v="2021-08-18T00:00:00"/>
    <n v="1732.72"/>
    <s v="4200240249"/>
    <s v="2605CS02079000"/>
    <s v="DEPT. BIOMEDICINA"/>
    <x v="132"/>
    <x v="1"/>
    <s v="F"/>
  </r>
  <r>
    <s v="2021"/>
    <s v="111244"/>
    <s v="BIO TECHNE RD SYSTEMS SLU"/>
    <s v="B67069302"/>
    <s v="OP/I010125"/>
    <d v="2021-08-21T00:00:00"/>
    <n v="3436.4"/>
    <s v="4200240249"/>
    <s v="2605CS02079000"/>
    <s v="DEPT. BIOMEDICINA"/>
    <x v="132"/>
    <x v="1"/>
    <s v="F"/>
  </r>
  <r>
    <s v="2022"/>
    <s v="303395"/>
    <s v="CYAGEN BIOSCIENCES INC."/>
    <m/>
    <s v="$1035VYD-S1"/>
    <d v="2022-05-22T00:00:00"/>
    <n v="1476.47"/>
    <m/>
    <s v="2605CS02079000"/>
    <s v="DEPT. BIOMEDICINA"/>
    <x v="132"/>
    <x v="1"/>
    <s v="F"/>
  </r>
  <r>
    <s v="2022"/>
    <s v="111899"/>
    <s v="ATLANTA AGENCIA DE VIAJES SA"/>
    <s v="A08649477"/>
    <s v="1160265"/>
    <d v="2022-10-11T00:00:00"/>
    <n v="98.4"/>
    <m/>
    <s v="2525FL01947000"/>
    <s v="DEP. FIL.CLÀS.ROM.SE"/>
    <x v="132"/>
    <x v="1"/>
    <s v="F"/>
  </r>
  <r>
    <s v="2022"/>
    <s v="109990"/>
    <s v="ECONOCOM NEXICA SLU"/>
    <s v="B61125712"/>
    <s v="2205451"/>
    <d v="2022-09-29T00:00:00"/>
    <n v="56.41"/>
    <s v="4200266372"/>
    <n v="26530000136000"/>
    <s v="OR ECONOMIA EMPRESA"/>
    <x v="132"/>
    <x v="1"/>
    <s v="F"/>
  </r>
  <r>
    <s v="2022"/>
    <s v="102025"/>
    <s v="VWR INTERNATIONAL EUROLAB SL VWR IN"/>
    <s v="B08362089"/>
    <s v="7062197042"/>
    <d v="2022-10-10T00:00:00"/>
    <n v="44.69"/>
    <s v="4200302955"/>
    <s v="2565BI01975000"/>
    <s v="DEP. BIO. EVOL. ECO."/>
    <x v="132"/>
    <x v="1"/>
    <s v="F"/>
  </r>
  <r>
    <s v="2022"/>
    <s v="102025"/>
    <s v="VWR INTERNATIONAL EUROLAB SL VWR IN"/>
    <s v="B08362089"/>
    <s v="7062197045"/>
    <d v="2022-10-10T00:00:00"/>
    <n v="35.61"/>
    <s v="4200302647"/>
    <s v="2615CS00885000"/>
    <s v="DP.PATOL.I TERP.EXP."/>
    <x v="132"/>
    <x v="1"/>
    <s v="F"/>
  </r>
  <r>
    <s v="2022"/>
    <s v="106044"/>
    <s v="VIAJES EL CORTE INGLES SA OFICINA B"/>
    <s v="A28229813"/>
    <s v="9120166893C"/>
    <d v="2022-10-10T00:00:00"/>
    <n v="203.36"/>
    <m/>
    <s v="2614CS02096000"/>
    <s v="UFIR INFERMERIA"/>
    <x v="132"/>
    <x v="1"/>
    <s v="F"/>
  </r>
  <r>
    <s v="2022"/>
    <s v="106044"/>
    <s v="VIAJES EL CORTE INGLES SA OFICINA B"/>
    <s v="A28229813"/>
    <s v="9120166894C"/>
    <d v="2022-10-10T00:00:00"/>
    <n v="203.36"/>
    <m/>
    <s v="2614CS02096000"/>
    <s v="UFIR INFERMERIA"/>
    <x v="132"/>
    <x v="1"/>
    <s v="F"/>
  </r>
  <r>
    <s v="2022"/>
    <s v="106044"/>
    <s v="VIAJES EL CORTE INGLES SA OFICINA B"/>
    <s v="A28229813"/>
    <s v="9320327014C"/>
    <d v="2022-10-10T00:00:00"/>
    <n v="175.15"/>
    <m/>
    <s v="2614CS02096000"/>
    <s v="UFIR INFERMERIA"/>
    <x v="132"/>
    <x v="1"/>
    <s v="F"/>
  </r>
  <r>
    <s v="2022"/>
    <s v="106044"/>
    <s v="VIAJES EL CORTE INGLES SA OFICINA B"/>
    <s v="A28229813"/>
    <s v="9320327015C"/>
    <d v="2022-10-10T00:00:00"/>
    <n v="175.15"/>
    <m/>
    <s v="2614CS02096000"/>
    <s v="UFIR INFERMERIA"/>
    <x v="132"/>
    <x v="1"/>
    <s v="F"/>
  </r>
  <r>
    <s v="2022"/>
    <s v="111899"/>
    <s v="ATLANTA AGENCIA DE VIAJES SA"/>
    <s v="A08649477"/>
    <s v="1160263"/>
    <d v="2022-10-11T00:00:00"/>
    <n v="278.61"/>
    <m/>
    <n v="25230000102000"/>
    <s v="OR.ADM.FILOLOGIA"/>
    <x v="132"/>
    <x v="0"/>
    <s v="F"/>
  </r>
  <r>
    <s v="2022"/>
    <s v="106044"/>
    <s v="VIAJES EL CORTE INGLES SA OFICINA B"/>
    <s v="A28229813"/>
    <s v="9320328859C"/>
    <d v="2022-10-11T00:00:00"/>
    <n v="93.95"/>
    <m/>
    <n v="25230000102000"/>
    <s v="OR.ADM.FILOLOGIA"/>
    <x v="133"/>
    <x v="1"/>
    <s v="F"/>
  </r>
  <r>
    <s v="2022"/>
    <s v="106044"/>
    <s v="VIAJES EL CORTE INGLES SA OFICINA B"/>
    <s v="A28229813"/>
    <s v="9320328860C"/>
    <d v="2022-10-11T00:00:00"/>
    <n v="49"/>
    <m/>
    <n v="25230000102000"/>
    <s v="OR.ADM.FILOLOGIA"/>
    <x v="133"/>
    <x v="1"/>
    <s v="F"/>
  </r>
  <r>
    <s v="2022"/>
    <s v="106044"/>
    <s v="VIAJES EL CORTE INGLES SA OFICINA B"/>
    <s v="A28229813"/>
    <s v="9320328861C"/>
    <d v="2022-10-11T00:00:00"/>
    <n v="49"/>
    <m/>
    <n v="25230000102000"/>
    <s v="OR.ADM.FILOLOGIA"/>
    <x v="133"/>
    <x v="1"/>
    <s v="F"/>
  </r>
  <r>
    <s v="2022"/>
    <s v="106044"/>
    <s v="VIAJES EL CORTE INGLES SA OFICINA B"/>
    <s v="A28229813"/>
    <s v="9320328862C"/>
    <d v="2022-10-11T00:00:00"/>
    <n v="93.95"/>
    <m/>
    <n v="25230000102000"/>
    <s v="OR.ADM.FILOLOGIA"/>
    <x v="133"/>
    <x v="1"/>
    <s v="F"/>
  </r>
  <r>
    <s v="2022"/>
    <s v="106044"/>
    <s v="VIAJES EL CORTE INGLES SA OFICINA B"/>
    <s v="A28229813"/>
    <s v="9420049930A"/>
    <d v="2022-10-11T00:00:00"/>
    <n v="-93.95"/>
    <m/>
    <n v="25230000102000"/>
    <s v="OR.ADM.FILOLOGIA"/>
    <x v="133"/>
    <x v="1"/>
    <s v="A"/>
  </r>
  <r>
    <s v="2022"/>
    <s v="102708"/>
    <s v="LIFE TECHNOLOGIES SA APPLIED/INVITR"/>
    <s v="A28139434"/>
    <s v="954157 RI"/>
    <d v="2022-10-12T00:00:00"/>
    <n v="468.27"/>
    <s v="4200301700"/>
    <s v="2615CS00279000"/>
    <s v="DEP. CC. FISIOLOGIQU"/>
    <x v="133"/>
    <x v="1"/>
    <s v="F"/>
  </r>
  <r>
    <s v="2022"/>
    <s v="102708"/>
    <s v="LIFE TECHNOLOGIES SA APPLIED/INVITR"/>
    <s v="A28139434"/>
    <s v="954158 RI"/>
    <d v="2022-10-12T00:00:00"/>
    <n v="232.08"/>
    <s v="4200301537"/>
    <s v="2615CS00279000"/>
    <s v="DEP. CC. FISIOLOGIQU"/>
    <x v="133"/>
    <x v="1"/>
    <s v="F"/>
  </r>
  <r>
    <s v="2022"/>
    <s v="102708"/>
    <s v="LIFE TECHNOLOGIES SA APPLIED/INVITR"/>
    <s v="A28139434"/>
    <s v="954161 RI"/>
    <d v="2022-10-12T00:00:00"/>
    <n v="3.21"/>
    <s v="4100015829"/>
    <s v="2605CS02079000"/>
    <s v="DEPT. BIOMEDICINA"/>
    <x v="133"/>
    <x v="1"/>
    <s v="F"/>
  </r>
  <r>
    <s v="2022"/>
    <s v="111899"/>
    <s v="ATLANTA AGENCIA DE VIAJES SA"/>
    <s v="A08649477"/>
    <s v="1160347"/>
    <d v="2022-10-13T00:00:00"/>
    <n v="-94.6"/>
    <m/>
    <n v="25130000080000"/>
    <s v="OR.ADM.FI/GEOGRAF/Hª"/>
    <x v="134"/>
    <x v="2"/>
    <s v="A"/>
  </r>
  <r>
    <s v="2022"/>
    <s v="111899"/>
    <s v="ATLANTA AGENCIA DE VIAJES SA"/>
    <s v="A08649477"/>
    <s v="1160348"/>
    <d v="2022-10-13T00:00:00"/>
    <n v="94.6"/>
    <m/>
    <n v="25130000080000"/>
    <s v="OR.ADM.FI/GEOGRAF/Hª"/>
    <x v="134"/>
    <x v="2"/>
    <s v="F"/>
  </r>
  <r>
    <s v="2022"/>
    <s v="111899"/>
    <s v="ATLANTA AGENCIA DE VIAJES SA"/>
    <s v="A08649477"/>
    <s v="1160350"/>
    <d v="2022-10-13T00:00:00"/>
    <n v="-250.98"/>
    <m/>
    <n v="26530000136000"/>
    <s v="OR ECONOMIA EMPRESA"/>
    <x v="134"/>
    <x v="1"/>
    <s v="A"/>
  </r>
  <r>
    <s v="2022"/>
    <s v="111899"/>
    <s v="ATLANTA AGENCIA DE VIAJES SA"/>
    <s v="A08649477"/>
    <s v="1160351"/>
    <d v="2022-10-13T00:00:00"/>
    <n v="250.98"/>
    <m/>
    <n v="26530000136000"/>
    <s v="OR ECONOMIA EMPRESA"/>
    <x v="134"/>
    <x v="1"/>
    <s v="F"/>
  </r>
  <r>
    <s v="2022"/>
    <s v="102810"/>
    <s v="HERRERO SA HERRERO SA"/>
    <s v="A58984634"/>
    <s v="22003832"/>
    <d v="2022-09-30T00:00:00"/>
    <n v="92.57"/>
    <s v="4200300634"/>
    <s v="2575FI02052000"/>
    <s v="DEP.FIS.MAT.CONDENS."/>
    <x v="134"/>
    <x v="1"/>
    <s v="F"/>
  </r>
  <r>
    <s v="2022"/>
    <s v="101312"/>
    <s v="SUDELAB SL"/>
    <s v="B63276778"/>
    <s v="223061"/>
    <d v="2022-10-13T00:00:00"/>
    <n v="52.33"/>
    <s v="4200302436"/>
    <s v="2615CS00885000"/>
    <s v="DP.PATOL.I TERP.EXP."/>
    <x v="134"/>
    <x v="1"/>
    <s v="F"/>
  </r>
  <r>
    <s v="2022"/>
    <s v="101312"/>
    <s v="SUDELAB SL"/>
    <s v="B63276778"/>
    <s v="223065"/>
    <d v="2022-10-13T00:00:00"/>
    <n v="222.64"/>
    <s v="4200302494"/>
    <s v="2615CS00279000"/>
    <s v="DEP. CC. FISIOLOGIQU"/>
    <x v="134"/>
    <x v="1"/>
    <s v="F"/>
  </r>
  <r>
    <s v="2022"/>
    <s v="200677"/>
    <s v="CHARLES RIVER LABORATORIES FRANCE"/>
    <m/>
    <s v="53168509"/>
    <d v="2022-10-10T00:00:00"/>
    <n v="656.12"/>
    <s v="4200302437"/>
    <s v="2615CS00885000"/>
    <s v="DP.PATOL.I TERP.EXP."/>
    <x v="134"/>
    <x v="1"/>
    <s v="F"/>
  </r>
  <r>
    <s v="2022"/>
    <s v="111899"/>
    <s v="ATLANTA AGENCIA DE VIAJES SA"/>
    <s v="A08649477"/>
    <s v="1160320"/>
    <d v="2022-10-13T00:00:00"/>
    <n v="201.48"/>
    <m/>
    <s v="2565GE02063000"/>
    <s v="DEP. MINERALOGIA,P."/>
    <x v="134"/>
    <x v="0"/>
    <s v="F"/>
  </r>
  <r>
    <s v="2022"/>
    <s v="111899"/>
    <s v="ATLANTA AGENCIA DE VIAJES SA"/>
    <s v="A08649477"/>
    <s v="1160322"/>
    <d v="2022-10-13T00:00:00"/>
    <n v="201.48"/>
    <m/>
    <s v="2565GE02063000"/>
    <s v="DEP. MINERALOGIA,P."/>
    <x v="134"/>
    <x v="0"/>
    <s v="F"/>
  </r>
  <r>
    <s v="2022"/>
    <s v="111899"/>
    <s v="ATLANTA AGENCIA DE VIAJES SA"/>
    <s v="A08649477"/>
    <s v="1160516"/>
    <d v="2022-10-14T00:00:00"/>
    <n v="83.91"/>
    <m/>
    <n v="25230000102000"/>
    <s v="OR.ADM.FILOLOGIA"/>
    <x v="135"/>
    <x v="1"/>
    <s v="F"/>
  </r>
  <r>
    <s v="2022"/>
    <s v="111899"/>
    <s v="ATLANTA AGENCIA DE VIAJES SA"/>
    <s v="A08649477"/>
    <s v="1160519"/>
    <d v="2022-10-14T00:00:00"/>
    <n v="83.9"/>
    <m/>
    <n v="25230000102000"/>
    <s v="OR.ADM.FILOLOGIA"/>
    <x v="135"/>
    <x v="1"/>
    <s v="F"/>
  </r>
  <r>
    <s v="2022"/>
    <s v="111899"/>
    <s v="ATLANTA AGENCIA DE VIAJES SA"/>
    <s v="A08649477"/>
    <s v="1160535"/>
    <d v="2022-10-14T00:00:00"/>
    <n v="-79.099999999999994"/>
    <m/>
    <s v="2525FL01947000"/>
    <s v="DEP. FIL.CLÀS.ROM.SE"/>
    <x v="135"/>
    <x v="1"/>
    <s v="A"/>
  </r>
  <r>
    <s v="2022"/>
    <s v="111899"/>
    <s v="ATLANTA AGENCIA DE VIAJES SA"/>
    <s v="A08649477"/>
    <s v="1160552"/>
    <d v="2022-10-14T00:00:00"/>
    <n v="196.09"/>
    <m/>
    <n v="25230000102000"/>
    <s v="OR.ADM.FILOLOGIA"/>
    <x v="135"/>
    <x v="1"/>
    <s v="F"/>
  </r>
  <r>
    <s v="2022"/>
    <s v="111899"/>
    <s v="ATLANTA AGENCIA DE VIAJES SA"/>
    <s v="A08649477"/>
    <s v="1160661"/>
    <d v="2022-10-14T00:00:00"/>
    <n v="104.09"/>
    <m/>
    <n v="26530000136000"/>
    <s v="OR ECONOMIA EMPRESA"/>
    <x v="135"/>
    <x v="1"/>
    <s v="F"/>
  </r>
  <r>
    <s v="2022"/>
    <s v="102006"/>
    <s v="ENVIGO RMS SPAIN SL"/>
    <s v="B08924458"/>
    <s v="23000120 RI"/>
    <d v="2022-10-13T00:00:00"/>
    <n v="262.56"/>
    <s v="4200302003"/>
    <s v="2565BI01974000"/>
    <s v="DEP.BIO.CEL. FIS. IM"/>
    <x v="135"/>
    <x v="1"/>
    <s v="F"/>
  </r>
  <r>
    <s v="2022"/>
    <s v="103006"/>
    <s v="AL AIR LIQUIDE ESPAÑA SA AL AIR LIQ"/>
    <s v="A28016814"/>
    <s v="5201369084"/>
    <d v="2022-09-30T00:00:00"/>
    <n v="2072.8200000000002"/>
    <s v="4200300044"/>
    <n v="37190000329000"/>
    <s v="CCIT-UB SCT"/>
    <x v="135"/>
    <x v="1"/>
    <s v="F"/>
  </r>
  <r>
    <s v="2022"/>
    <s v="102025"/>
    <s v="VWR INTERNATIONAL EUROLAB SL VWR IN"/>
    <s v="B08362089"/>
    <s v="7062198410"/>
    <d v="2022-10-13T00:00:00"/>
    <n v="63.79"/>
    <s v="4200302647"/>
    <s v="2615CS00885000"/>
    <s v="DP.PATOL.I TERP.EXP."/>
    <x v="135"/>
    <x v="1"/>
    <s v="F"/>
  </r>
  <r>
    <s v="2022"/>
    <s v="105866"/>
    <s v="MERCK LIFE SCIENCE SLU totes comand"/>
    <s v="B79184115"/>
    <s v="8250542426"/>
    <d v="2022-10-14T00:00:00"/>
    <n v="107.33"/>
    <s v="4200301170"/>
    <s v="2615CS00885000"/>
    <s v="DP.PATOL.I TERP.EXP."/>
    <x v="135"/>
    <x v="1"/>
    <s v="F"/>
  </r>
  <r>
    <s v="2022"/>
    <s v="106044"/>
    <s v="VIAJES EL CORTE INGLES SA OFICINA B"/>
    <s v="A28229813"/>
    <s v="9320330743C"/>
    <d v="2022-10-13T00:00:00"/>
    <n v="174"/>
    <m/>
    <n v="25230000102000"/>
    <s v="OR.ADM.FILOLOGIA"/>
    <x v="135"/>
    <x v="1"/>
    <s v="F"/>
  </r>
  <r>
    <s v="2022"/>
    <s v="106044"/>
    <s v="VIAJES EL CORTE INGLES SA OFICINA B"/>
    <s v="A28229813"/>
    <s v="9320330744C"/>
    <d v="2022-10-13T00:00:00"/>
    <n v="11.5"/>
    <m/>
    <n v="25230000102000"/>
    <s v="OR.ADM.FILOLOGIA"/>
    <x v="135"/>
    <x v="1"/>
    <s v="F"/>
  </r>
  <r>
    <s v="2022"/>
    <s v="106044"/>
    <s v="VIAJES EL CORTE INGLES SA OFICINA B"/>
    <s v="A28229813"/>
    <s v="9320330745C"/>
    <d v="2022-10-13T00:00:00"/>
    <n v="185.4"/>
    <m/>
    <n v="25230000102000"/>
    <s v="OR.ADM.FILOLOGIA"/>
    <x v="135"/>
    <x v="1"/>
    <s v="F"/>
  </r>
  <r>
    <s v="2022"/>
    <s v="111899"/>
    <s v="ATLANTA AGENCIA DE VIAJES SA"/>
    <s v="A08649477"/>
    <s v="1160669"/>
    <d v="2022-10-14T00:00:00"/>
    <n v="572.28"/>
    <m/>
    <n v="26330000297000"/>
    <s v="ADM. PEDAG/FOR.PROFE"/>
    <x v="135"/>
    <x v="0"/>
    <s v="F"/>
  </r>
  <r>
    <s v="2022"/>
    <s v="105866"/>
    <s v="MERCK LIFE SCIENCE SLU totes comand"/>
    <s v="B79184115"/>
    <s v="8250542633"/>
    <d v="2022-10-15T00:00:00"/>
    <n v="32.229999999999997"/>
    <s v="4200298673"/>
    <s v="2615CS00885000"/>
    <s v="DP.PATOL.I TERP.EXP."/>
    <x v="136"/>
    <x v="1"/>
    <s v="F"/>
  </r>
  <r>
    <s v="2022"/>
    <s v="106044"/>
    <s v="VIAJES EL CORTE INGLES SA OFICINA B"/>
    <s v="A28229813"/>
    <s v="9120169128C"/>
    <d v="2022-10-14T00:00:00"/>
    <n v="204.23"/>
    <m/>
    <n v="25230000102000"/>
    <s v="OR.ADM.FILOLOGIA"/>
    <x v="136"/>
    <x v="1"/>
    <s v="F"/>
  </r>
  <r>
    <s v="2022"/>
    <s v="111899"/>
    <s v="ATLANTA AGENCIA DE VIAJES SA"/>
    <s v="A08649477"/>
    <s v="1160756"/>
    <d v="2022-10-15T00:00:00"/>
    <n v="66.05"/>
    <m/>
    <n v="25230000102000"/>
    <s v="OR.ADM.FILOLOGIA"/>
    <x v="137"/>
    <x v="1"/>
    <s v="F"/>
  </r>
  <r>
    <s v="2022"/>
    <s v="111899"/>
    <s v="ATLANTA AGENCIA DE VIAJES SA"/>
    <s v="A08649477"/>
    <s v="1160757"/>
    <d v="2022-10-15T00:00:00"/>
    <n v="133.6"/>
    <m/>
    <n v="25230000102000"/>
    <s v="OR.ADM.FILOLOGIA"/>
    <x v="137"/>
    <x v="1"/>
    <s v="F"/>
  </r>
  <r>
    <s v="2022"/>
    <s v="111899"/>
    <s v="ATLANTA AGENCIA DE VIAJES SA"/>
    <s v="A08649477"/>
    <s v="1160758"/>
    <d v="2022-10-15T00:00:00"/>
    <n v="133.6"/>
    <m/>
    <n v="25230000102000"/>
    <s v="OR.ADM.FILOLOGIA"/>
    <x v="137"/>
    <x v="1"/>
    <s v="F"/>
  </r>
  <r>
    <s v="2022"/>
    <s v="111899"/>
    <s v="ATLANTA AGENCIA DE VIAJES SA"/>
    <s v="A08649477"/>
    <s v="1160763"/>
    <d v="2022-10-16T00:00:00"/>
    <n v="51.35"/>
    <m/>
    <n v="25130000080000"/>
    <s v="OR.ADM.FI/GEOGRAF/Hª"/>
    <x v="137"/>
    <x v="1"/>
    <s v="F"/>
  </r>
  <r>
    <s v="2022"/>
    <s v="114697"/>
    <s v="DINAMO MENSAJEROS SL"/>
    <s v="B63707590"/>
    <s v="10704"/>
    <d v="2022-09-30T00:00:00"/>
    <n v="110.03"/>
    <m/>
    <n v="26130000271003"/>
    <s v="GEST.PROJ.INSTITUC"/>
    <x v="138"/>
    <x v="1"/>
    <s v="F"/>
  </r>
  <r>
    <s v="2022"/>
    <s v="114697"/>
    <s v="DINAMO MENSAJEROS SL"/>
    <s v="B63707590"/>
    <s v="10746"/>
    <d v="2022-09-30T00:00:00"/>
    <n v="446.97"/>
    <m/>
    <s v="2515GH01966000"/>
    <s v="DEP. DE GEOGRAFIA"/>
    <x v="138"/>
    <x v="1"/>
    <s v="F"/>
  </r>
  <r>
    <s v="2022"/>
    <s v="111899"/>
    <s v="ATLANTA AGENCIA DE VIAJES SA"/>
    <s v="A08649477"/>
    <s v="1160864"/>
    <d v="2022-10-17T00:00:00"/>
    <n v="202.4"/>
    <m/>
    <s v="2565BI01975000"/>
    <s v="DEP. BIO. EVOL. ECO."/>
    <x v="138"/>
    <x v="1"/>
    <s v="F"/>
  </r>
  <r>
    <s v="2022"/>
    <s v="100769"/>
    <s v="FISHER SCIENTIFIC SL"/>
    <s v="B84498955"/>
    <s v="4091080618"/>
    <d v="2022-10-17T00:00:00"/>
    <n v="15.57"/>
    <s v="4200300918"/>
    <s v="2615CS00885000"/>
    <s v="DP.PATOL.I TERP.EXP."/>
    <x v="138"/>
    <x v="1"/>
    <s v="F"/>
  </r>
  <r>
    <s v="2022"/>
    <s v="100769"/>
    <s v="FISHER SCIENTIFIC SL"/>
    <s v="B84498955"/>
    <s v="4091080619"/>
    <d v="2022-10-17T00:00:00"/>
    <n v="77.14"/>
    <s v="4200301159"/>
    <s v="2615CS00885000"/>
    <s v="DP.PATOL.I TERP.EXP."/>
    <x v="138"/>
    <x v="1"/>
    <s v="F"/>
  </r>
  <r>
    <s v="2022"/>
    <s v="100769"/>
    <s v="FISHER SCIENTIFIC SL"/>
    <s v="B84498955"/>
    <s v="4091080620"/>
    <d v="2022-10-17T00:00:00"/>
    <n v="349.51"/>
    <s v="4200302893"/>
    <s v="2615CS00885000"/>
    <s v="DP.PATOL.I TERP.EXP."/>
    <x v="138"/>
    <x v="1"/>
    <s v="F"/>
  </r>
  <r>
    <s v="2022"/>
    <s v="103217"/>
    <s v="LINDE GAS ESPAÑA SA"/>
    <s v="A08007262"/>
    <s v="4091299147"/>
    <d v="2022-10-17T00:00:00"/>
    <n v="324.45999999999998"/>
    <s v="4200298893"/>
    <n v="26130000271000"/>
    <s v="ADM. BELLVITGE"/>
    <x v="138"/>
    <x v="1"/>
    <s v="F"/>
  </r>
  <r>
    <s v="2022"/>
    <s v="102708"/>
    <s v="LIFE TECHNOLOGIES SA APPLIED/INVITR"/>
    <s v="A28139434"/>
    <s v="954546 RI"/>
    <d v="2022-10-14T00:00:00"/>
    <n v="125.84"/>
    <s v="4200303723"/>
    <s v="2615CS00279000"/>
    <s v="DEP. CC. FISIOLOGIQU"/>
    <x v="138"/>
    <x v="1"/>
    <s v="F"/>
  </r>
  <r>
    <s v="2022"/>
    <s v="100864"/>
    <s v="SUMINISTROS GRALS OFICIN.REY CENTER"/>
    <s v="B64498298"/>
    <s v="12626"/>
    <d v="2022-10-04T00:00:00"/>
    <n v="77.25"/>
    <m/>
    <s v="2565BI01975000"/>
    <s v="DEP. BIO. EVOL. ECO."/>
    <x v="138"/>
    <x v="0"/>
    <s v="F"/>
  </r>
  <r>
    <s v="2022"/>
    <s v="102600"/>
    <s v="DECATHLON ESPAÑA SAU"/>
    <s v="A79935607"/>
    <s v="50003225060"/>
    <d v="2022-09-20T00:00:00"/>
    <n v="17.989999999999998"/>
    <m/>
    <s v="2565BI01975000"/>
    <s v="DEP. BIO. EVOL. ECO."/>
    <x v="138"/>
    <x v="0"/>
    <s v="F"/>
  </r>
  <r>
    <s v="2022"/>
    <s v="104256"/>
    <s v="PANREAC QUIMICA SLU"/>
    <s v="B08010118"/>
    <s v="0922010038"/>
    <d v="2022-10-15T00:00:00"/>
    <n v="16.440000000000001"/>
    <s v="4200300941"/>
    <s v="2615CS00885000"/>
    <s v="DP.PATOL.I TERP.EXP."/>
    <x v="139"/>
    <x v="1"/>
    <s v="F"/>
  </r>
  <r>
    <s v="2022"/>
    <s v="104256"/>
    <s v="PANREAC QUIMICA SLU"/>
    <s v="B08010118"/>
    <s v="0922010040"/>
    <d v="2022-10-15T00:00:00"/>
    <n v="383.18"/>
    <s v="4200302703"/>
    <s v="2615CS00885000"/>
    <s v="DP.PATOL.I TERP.EXP."/>
    <x v="139"/>
    <x v="1"/>
    <s v="F"/>
  </r>
  <r>
    <s v="2022"/>
    <s v="111899"/>
    <s v="ATLANTA AGENCIA DE VIAJES SA"/>
    <s v="A08649477"/>
    <s v="1161109"/>
    <d v="2022-10-18T00:00:00"/>
    <n v="238.59"/>
    <m/>
    <s v="2565BI01975000"/>
    <s v="DEP. BIO. EVOL. ECO."/>
    <x v="139"/>
    <x v="1"/>
    <s v="F"/>
  </r>
  <r>
    <s v="2022"/>
    <s v="111899"/>
    <s v="ATLANTA AGENCIA DE VIAJES SA"/>
    <s v="A08649477"/>
    <s v="1161110"/>
    <d v="2022-10-18T00:00:00"/>
    <n v="202.45"/>
    <m/>
    <n v="25230000102000"/>
    <s v="OR.ADM.FILOLOGIA"/>
    <x v="139"/>
    <x v="1"/>
    <s v="F"/>
  </r>
  <r>
    <s v="2022"/>
    <s v="111899"/>
    <s v="ATLANTA AGENCIA DE VIAJES SA"/>
    <s v="A08649477"/>
    <s v="1161111"/>
    <d v="2022-10-18T00:00:00"/>
    <n v="304.95"/>
    <m/>
    <n v="25230000102000"/>
    <s v="OR.ADM.FILOLOGIA"/>
    <x v="139"/>
    <x v="1"/>
    <s v="F"/>
  </r>
  <r>
    <s v="2022"/>
    <s v="111899"/>
    <s v="ATLANTA AGENCIA DE VIAJES SA"/>
    <s v="A08649477"/>
    <s v="1161112"/>
    <d v="2022-10-18T00:00:00"/>
    <n v="202.45"/>
    <m/>
    <n v="25230000102000"/>
    <s v="OR.ADM.FILOLOGIA"/>
    <x v="139"/>
    <x v="1"/>
    <s v="F"/>
  </r>
  <r>
    <s v="2022"/>
    <s v="111899"/>
    <s v="ATLANTA AGENCIA DE VIAJES SA"/>
    <s v="A08649477"/>
    <s v="1161113"/>
    <d v="2022-10-18T00:00:00"/>
    <n v="201.7"/>
    <m/>
    <n v="25230000102000"/>
    <s v="OR.ADM.FILOLOGIA"/>
    <x v="139"/>
    <x v="1"/>
    <s v="F"/>
  </r>
  <r>
    <s v="2022"/>
    <s v="111899"/>
    <s v="ATLANTA AGENCIA DE VIAJES SA"/>
    <s v="A08649477"/>
    <s v="1161114"/>
    <d v="2022-10-18T00:00:00"/>
    <n v="202.45"/>
    <m/>
    <n v="25230000102000"/>
    <s v="OR.ADM.FILOLOGIA"/>
    <x v="139"/>
    <x v="1"/>
    <s v="F"/>
  </r>
  <r>
    <s v="2022"/>
    <s v="111899"/>
    <s v="ATLANTA AGENCIA DE VIAJES SA"/>
    <s v="A08649477"/>
    <s v="1161115"/>
    <d v="2022-10-18T00:00:00"/>
    <n v="201.7"/>
    <m/>
    <n v="25230000102000"/>
    <s v="OR.ADM.FILOLOGIA"/>
    <x v="139"/>
    <x v="1"/>
    <s v="F"/>
  </r>
  <r>
    <s v="2022"/>
    <s v="111899"/>
    <s v="ATLANTA AGENCIA DE VIAJES SA"/>
    <s v="A08649477"/>
    <s v="1161117"/>
    <d v="2022-10-18T00:00:00"/>
    <n v="202.45"/>
    <m/>
    <n v="25230000102000"/>
    <s v="OR.ADM.FILOLOGIA"/>
    <x v="139"/>
    <x v="1"/>
    <s v="F"/>
  </r>
  <r>
    <s v="2022"/>
    <s v="111899"/>
    <s v="ATLANTA AGENCIA DE VIAJES SA"/>
    <s v="A08649477"/>
    <s v="1161118"/>
    <d v="2022-10-18T00:00:00"/>
    <n v="201.7"/>
    <m/>
    <n v="25230000102000"/>
    <s v="OR.ADM.FILOLOGIA"/>
    <x v="139"/>
    <x v="1"/>
    <s v="F"/>
  </r>
  <r>
    <s v="2022"/>
    <s v="111899"/>
    <s v="ATLANTA AGENCIA DE VIAJES SA"/>
    <s v="A08649477"/>
    <s v="1161119"/>
    <d v="2022-10-18T00:00:00"/>
    <n v="202.45"/>
    <m/>
    <n v="25230000102000"/>
    <s v="OR.ADM.FILOLOGIA"/>
    <x v="139"/>
    <x v="1"/>
    <s v="F"/>
  </r>
  <r>
    <s v="2022"/>
    <s v="111899"/>
    <s v="ATLANTA AGENCIA DE VIAJES SA"/>
    <s v="A08649477"/>
    <s v="1161120"/>
    <d v="2022-10-18T00:00:00"/>
    <n v="201.7"/>
    <m/>
    <n v="25230000102000"/>
    <s v="OR.ADM.FILOLOGIA"/>
    <x v="139"/>
    <x v="1"/>
    <s v="F"/>
  </r>
  <r>
    <s v="2022"/>
    <s v="111899"/>
    <s v="ATLANTA AGENCIA DE VIAJES SA"/>
    <s v="A08649477"/>
    <s v="1161192"/>
    <d v="2022-10-18T00:00:00"/>
    <n v="33.4"/>
    <m/>
    <n v="25230000102000"/>
    <s v="OR.ADM.FILOLOGIA"/>
    <x v="139"/>
    <x v="1"/>
    <s v="F"/>
  </r>
  <r>
    <s v="2022"/>
    <s v="107695"/>
    <s v="AGILENT TECHNOLOGIES SPAIN S L"/>
    <s v="B86907128"/>
    <s v="195348610"/>
    <d v="2022-10-17T00:00:00"/>
    <n v="81.680000000000007"/>
    <s v="4200303697"/>
    <s v="2615CS00279000"/>
    <s v="DEP. CC. FISIOLOGIQU"/>
    <x v="139"/>
    <x v="1"/>
    <s v="F"/>
  </r>
  <r>
    <s v="2022"/>
    <s v="100769"/>
    <s v="FISHER SCIENTIFIC SL"/>
    <s v="B84498955"/>
    <s v="4091081225"/>
    <d v="2022-10-18T00:00:00"/>
    <n v="3381.95"/>
    <s v="4200301159"/>
    <s v="2615CS00885000"/>
    <s v="DP.PATOL.I TERP.EXP."/>
    <x v="139"/>
    <x v="1"/>
    <s v="F"/>
  </r>
  <r>
    <s v="2022"/>
    <s v="800084"/>
    <s v="INST INVEST BIOMEDIQUES A PI SUNYER"/>
    <s v="Q5856414G"/>
    <s v="4221200720"/>
    <d v="2022-10-18T00:00:00"/>
    <n v="225.63"/>
    <m/>
    <s v="2605CS02079000"/>
    <s v="DEPT. BIOMEDICINA"/>
    <x v="139"/>
    <x v="1"/>
    <s v="F"/>
  </r>
  <r>
    <s v="2022"/>
    <s v="105866"/>
    <s v="MERCK LIFE SCIENCE SLU totes comand"/>
    <s v="B79184115"/>
    <s v="8250543642"/>
    <d v="2022-10-18T00:00:00"/>
    <n v="348.48"/>
    <s v="4200301514"/>
    <s v="2615CS00279000"/>
    <s v="DEP. CC. FISIOLOGIQU"/>
    <x v="139"/>
    <x v="1"/>
    <s v="F"/>
  </r>
  <r>
    <s v="2022"/>
    <s v="100073"/>
    <s v="AVORIS RETAIL DIVISION SL BCD TRAVE"/>
    <s v="B07012107"/>
    <s v="99S00004362"/>
    <d v="2022-10-17T00:00:00"/>
    <n v="351.42"/>
    <m/>
    <n v="25330000120000"/>
    <s v="OR.ADM.DRET"/>
    <x v="139"/>
    <x v="1"/>
    <s v="F"/>
  </r>
  <r>
    <s v="2022"/>
    <s v="102650"/>
    <s v="ESTABLIMENTS SABATER SA"/>
    <s v="A59094359"/>
    <s v="SF66.679"/>
    <d v="2022-10-08T00:00:00"/>
    <n v="67.78"/>
    <m/>
    <s v="2565BI01975000"/>
    <s v="DEP. BIO. EVOL. ECO."/>
    <x v="139"/>
    <x v="1"/>
    <s v="F"/>
  </r>
  <r>
    <s v="2022"/>
    <s v="108272"/>
    <s v="FULLS DIGITALS SERVEIS REPROGRAFICS"/>
    <s v="B65656076"/>
    <s v="13560"/>
    <d v="2022-10-13T00:00:00"/>
    <n v="7764"/>
    <m/>
    <n v="37480000347000"/>
    <s v="COMPTABILITAT"/>
    <x v="139"/>
    <x v="0"/>
    <s v="F"/>
  </r>
  <r>
    <s v="2022"/>
    <s v="504420"/>
    <s v="FUND.PRIV.INSTIT.RECERCA BIOMEDICA"/>
    <s v="G63971451"/>
    <s v="202200627"/>
    <d v="2022-10-17T00:00:00"/>
    <n v="754.74"/>
    <m/>
    <s v="2565BI01973000"/>
    <s v="DEP.BIOQUIM. BIOMEDI"/>
    <x v="140"/>
    <x v="1"/>
    <s v="F"/>
  </r>
  <r>
    <s v="2022"/>
    <s v="105866"/>
    <s v="MERCK LIFE SCIENCE SLU totes comand"/>
    <s v="B79184115"/>
    <s v="8250545133"/>
    <d v="2022-10-19T00:00:00"/>
    <n v="355.74"/>
    <s v="4200301170"/>
    <s v="2615CS00885000"/>
    <s v="DP.PATOL.I TERP.EXP."/>
    <x v="140"/>
    <x v="1"/>
    <s v="F"/>
  </r>
  <r>
    <s v="2022"/>
    <s v="106044"/>
    <s v="VIAJES EL CORTE INGLES SA OFICINA B"/>
    <s v="A28229813"/>
    <s v="9120171036C"/>
    <d v="2022-10-18T00:00:00"/>
    <n v="130"/>
    <m/>
    <n v="25130000080000"/>
    <s v="OR.ADM.FI/GEOGRAF/Hª"/>
    <x v="140"/>
    <x v="1"/>
    <s v="F"/>
  </r>
  <r>
    <s v="2022"/>
    <s v="106044"/>
    <s v="VIAJES EL CORTE INGLES SA OFICINA B"/>
    <s v="A28229813"/>
    <s v="9120171037C"/>
    <d v="2022-10-18T00:00:00"/>
    <n v="65"/>
    <m/>
    <n v="25130000080000"/>
    <s v="OR.ADM.FI/GEOGRAF/Hª"/>
    <x v="140"/>
    <x v="1"/>
    <s v="F"/>
  </r>
  <r>
    <s v="2022"/>
    <s v="106044"/>
    <s v="VIAJES EL CORTE INGLES SA OFICINA B"/>
    <s v="A28229813"/>
    <s v="9320336814C"/>
    <d v="2022-10-18T00:00:00"/>
    <n v="93.05"/>
    <m/>
    <n v="25230000102000"/>
    <s v="OR.ADM.FILOLOGIA"/>
    <x v="140"/>
    <x v="1"/>
    <s v="F"/>
  </r>
  <r>
    <s v="2022"/>
    <s v="106044"/>
    <s v="VIAJES EL CORTE INGLES SA OFICINA B"/>
    <s v="A28229813"/>
    <s v="9320336815C"/>
    <d v="2022-10-18T00:00:00"/>
    <n v="93.05"/>
    <m/>
    <n v="25230000102000"/>
    <s v="OR.ADM.FILOLOGIA"/>
    <x v="140"/>
    <x v="1"/>
    <s v="F"/>
  </r>
  <r>
    <s v="2022"/>
    <s v="102395"/>
    <s v="CULTEK SL CULTEK SL"/>
    <s v="B28442135"/>
    <s v="FV+456551"/>
    <d v="2022-10-19T00:00:00"/>
    <n v="189.22"/>
    <s v="4200301271"/>
    <s v="2615CS00885000"/>
    <s v="DP.PATOL.I TERP.EXP."/>
    <x v="140"/>
    <x v="1"/>
    <s v="F"/>
  </r>
  <r>
    <s v="2022"/>
    <s v="102395"/>
    <s v="CULTEK SL CULTEK SL"/>
    <s v="B28442135"/>
    <s v="FV+456552"/>
    <d v="2022-10-19T00:00:00"/>
    <n v="505.47"/>
    <s v="4200303702"/>
    <s v="2615CS00279000"/>
    <s v="DEP. CC. FISIOLOGIQU"/>
    <x v="140"/>
    <x v="1"/>
    <s v="F"/>
  </r>
  <r>
    <s v="2022"/>
    <s v="101202"/>
    <s v="CONCESIONES DE RESTAURANTES Y BARES"/>
    <s v="B60685666"/>
    <s v="4007046"/>
    <d v="2022-10-18T00:00:00"/>
    <n v="18.059999999999999"/>
    <m/>
    <s v="2634ED01900000"/>
    <s v="F.EDUCACIÓ"/>
    <x v="140"/>
    <x v="0"/>
    <s v="F"/>
  </r>
  <r>
    <s v="2022"/>
    <s v="101202"/>
    <s v="CONCESIONES DE RESTAURANTES Y BARES"/>
    <s v="B60685666"/>
    <s v="4007050"/>
    <d v="2022-10-18T00:00:00"/>
    <n v="186.77"/>
    <m/>
    <s v="2634ED01900000"/>
    <s v="F.EDUCACIÓ"/>
    <x v="140"/>
    <x v="0"/>
    <s v="F"/>
  </r>
  <r>
    <s v="2022"/>
    <s v="906354"/>
    <s v="FERNANDEZ LOPEZ ROBERTO"/>
    <s v="52201973T"/>
    <s v="804"/>
    <d v="2022-10-19T00:00:00"/>
    <n v="2898"/>
    <m/>
    <n v="37480000347000"/>
    <s v="COMPTABILITAT"/>
    <x v="140"/>
    <x v="0"/>
    <s v="F"/>
  </r>
  <r>
    <s v="2022"/>
    <s v="111899"/>
    <s v="ATLANTA AGENCIA DE VIAJES SA"/>
    <s v="A08649477"/>
    <s v="1161481"/>
    <d v="2022-10-20T00:00:00"/>
    <n v="-72.569999999999993"/>
    <m/>
    <n v="25130000080000"/>
    <s v="OR.ADM.FI/GEOGRAF/Hª"/>
    <x v="141"/>
    <x v="2"/>
    <s v="A"/>
  </r>
  <r>
    <s v="2022"/>
    <s v="111899"/>
    <s v="ATLANTA AGENCIA DE VIAJES SA"/>
    <s v="A08649477"/>
    <s v="1161509"/>
    <d v="2022-10-20T00:00:00"/>
    <n v="195.69"/>
    <m/>
    <n v="26530000136000"/>
    <s v="OR ECONOMIA EMPRESA"/>
    <x v="141"/>
    <x v="1"/>
    <s v="F"/>
  </r>
  <r>
    <s v="2022"/>
    <s v="800085"/>
    <s v="CENTRE DE RECERCA EN AGRIGENOMICA"/>
    <s v="Q0801214H"/>
    <s v="2022000103"/>
    <d v="2022-09-30T00:00:00"/>
    <n v="183.92"/>
    <m/>
    <s v="2605CS02079000"/>
    <s v="DEPT. BIOMEDICINA"/>
    <x v="141"/>
    <x v="1"/>
    <s v="F"/>
  </r>
  <r>
    <s v="2022"/>
    <s v="101312"/>
    <s v="SUDELAB SL"/>
    <s v="B63276778"/>
    <s v="223133"/>
    <d v="2022-10-20T00:00:00"/>
    <n v="236.92"/>
    <s v="4200302297"/>
    <s v="2565BI01975000"/>
    <s v="DEP. BIO. EVOL. ECO."/>
    <x v="141"/>
    <x v="1"/>
    <s v="F"/>
  </r>
  <r>
    <s v="2022"/>
    <s v="100769"/>
    <s v="FISHER SCIENTIFIC SL"/>
    <s v="B84498955"/>
    <s v="4091081214"/>
    <d v="2022-10-18T00:00:00"/>
    <n v="447.46"/>
    <s v="4200302950"/>
    <s v="2615CS00885000"/>
    <s v="DP.PATOL.I TERP.EXP."/>
    <x v="141"/>
    <x v="1"/>
    <s v="F"/>
  </r>
  <r>
    <s v="2022"/>
    <s v="800084"/>
    <s v="INST INVEST BIOMEDIQUES A PI SUNYER"/>
    <s v="Q5856414G"/>
    <s v="4221200737"/>
    <d v="2022-10-20T00:00:00"/>
    <n v="240.6"/>
    <m/>
    <s v="2605CS02081000"/>
    <s v="DEP. MEDICINA-CLÍNIC"/>
    <x v="141"/>
    <x v="1"/>
    <s v="F"/>
  </r>
  <r>
    <s v="2022"/>
    <s v="200677"/>
    <s v="CHARLES RIVER LABORATORIES FRANCE"/>
    <m/>
    <s v="53169428"/>
    <d v="2022-10-18T00:00:00"/>
    <n v="487.24"/>
    <s v="4200303999"/>
    <s v="2615CS00885000"/>
    <s v="DP.PATOL.I TERP.EXP."/>
    <x v="141"/>
    <x v="1"/>
    <s v="F"/>
  </r>
  <r>
    <s v="2022"/>
    <s v="113960"/>
    <s v="SINUMETRICS SYSTEMS SAL DELTA ABUTM"/>
    <s v="A66320441"/>
    <s v="SF22001171"/>
    <d v="2022-10-01T00:00:00"/>
    <n v="1452"/>
    <s v="4200279874"/>
    <s v="2614CS02097000"/>
    <s v="UFIR ODONTOLOGIA"/>
    <x v="141"/>
    <x v="1"/>
    <s v="F"/>
  </r>
  <r>
    <s v="2022"/>
    <s v="113960"/>
    <s v="SINUMETRICS SYSTEMS SAL DELTA ABUTM"/>
    <s v="A66320441"/>
    <s v="SF22001172"/>
    <d v="2022-10-01T00:00:00"/>
    <n v="2178"/>
    <s v="4200279867"/>
    <s v="2614CS02097000"/>
    <s v="UFIR ODONTOLOGIA"/>
    <x v="141"/>
    <x v="1"/>
    <s v="F"/>
  </r>
  <r>
    <s v="2022"/>
    <s v="111899"/>
    <s v="ATLANTA AGENCIA DE VIAJES SA"/>
    <s v="A08649477"/>
    <s v="1161480"/>
    <d v="2022-10-20T00:00:00"/>
    <n v="72.569999999999993"/>
    <m/>
    <n v="25130000080000"/>
    <s v="OR.ADM.FI/GEOGRAF/Hª"/>
    <x v="141"/>
    <x v="0"/>
    <s v="F"/>
  </r>
  <r>
    <s v="2022"/>
    <s v="107424"/>
    <s v="DDBIOLAB, SLU"/>
    <s v="B66238197"/>
    <s v="15091709"/>
    <d v="2022-10-14T00:00:00"/>
    <n v="90.02"/>
    <s v="4200302295"/>
    <s v="2565BI01974000"/>
    <s v="DEP.BIO.CEL. FIS. IM"/>
    <x v="141"/>
    <x v="0"/>
    <s v="F"/>
  </r>
  <r>
    <s v="2022"/>
    <s v="100769"/>
    <s v="FISHER SCIENTIFIC SL"/>
    <s v="B84498955"/>
    <s v="4091078198"/>
    <d v="2022-10-10T00:00:00"/>
    <n v="87.7"/>
    <s v="4200302880"/>
    <s v="2566BI00196000"/>
    <s v="SERV.FERMENTACIÓ"/>
    <x v="141"/>
    <x v="0"/>
    <s v="F"/>
  </r>
  <r>
    <s v="2022"/>
    <s v="100769"/>
    <s v="FISHER SCIENTIFIC SL"/>
    <s v="B84498955"/>
    <s v="4091079485"/>
    <d v="2022-10-13T00:00:00"/>
    <n v="24.5"/>
    <s v="4200302880"/>
    <s v="2566BI00196000"/>
    <s v="SERV.FERMENTACIÓ"/>
    <x v="141"/>
    <x v="0"/>
    <s v="F"/>
  </r>
  <r>
    <s v="2022"/>
    <s v="100769"/>
    <s v="FISHER SCIENTIFIC SL"/>
    <s v="B84498955"/>
    <s v="4091081816"/>
    <d v="2022-10-19T00:00:00"/>
    <n v="46.61"/>
    <s v="4100016264"/>
    <s v="2565BI01975000"/>
    <s v="DEP. BIO. EVOL. ECO."/>
    <x v="141"/>
    <x v="0"/>
    <s v="F"/>
  </r>
  <r>
    <s v="2022"/>
    <s v="102993"/>
    <s v="BIONIC IBERICA SA BIONIC IBERICA"/>
    <s v="A28829182"/>
    <s v="022/22/1826"/>
    <d v="2022-10-21T00:00:00"/>
    <n v="78.53"/>
    <s v="4200302653"/>
    <s v="2615CS00885000"/>
    <s v="DP.PATOL.I TERP.EXP."/>
    <x v="142"/>
    <x v="1"/>
    <s v="F"/>
  </r>
  <r>
    <s v="2022"/>
    <s v="100465"/>
    <s v="LABNET BIOTECNICA SL"/>
    <s v="B82509852"/>
    <s v="022/A/13470"/>
    <d v="2022-10-21T00:00:00"/>
    <n v="1926.25"/>
    <s v="4200301273"/>
    <s v="2615CS00885000"/>
    <s v="DP.PATOL.I TERP.EXP."/>
    <x v="142"/>
    <x v="1"/>
    <s v="F"/>
  </r>
  <r>
    <s v="2022"/>
    <s v="111899"/>
    <s v="ATLANTA AGENCIA DE VIAJES SA"/>
    <s v="A08649477"/>
    <s v="1161649"/>
    <d v="2022-10-21T00:00:00"/>
    <n v="-114"/>
    <m/>
    <s v="2614CS02097000"/>
    <s v="UFIR ODONTOLOGIA"/>
    <x v="142"/>
    <x v="1"/>
    <s v="A"/>
  </r>
  <r>
    <s v="2022"/>
    <s v="109990"/>
    <s v="ECONOCOM NEXICA SLU"/>
    <s v="B61125712"/>
    <s v="2205665"/>
    <d v="2022-10-17T00:00:00"/>
    <n v="55.07"/>
    <s v="4200266372"/>
    <n v="26530000136000"/>
    <s v="OR ECONOMIA EMPRESA"/>
    <x v="142"/>
    <x v="1"/>
    <s v="F"/>
  </r>
  <r>
    <s v="2022"/>
    <s v="101979"/>
    <s v="SG SERVICIOS HOSPITALARIOS SL SG SE"/>
    <s v="B59076828"/>
    <s v="4119"/>
    <d v="2022-10-05T00:00:00"/>
    <n v="96.8"/>
    <s v="4200302530"/>
    <s v="2615CS00885000"/>
    <s v="DP.PATOL.I TERP.EXP."/>
    <x v="142"/>
    <x v="1"/>
    <s v="F"/>
  </r>
  <r>
    <s v="2022"/>
    <s v="101979"/>
    <s v="SG SERVICIOS HOSPITALARIOS SL SG SE"/>
    <s v="B59076828"/>
    <s v="4144"/>
    <d v="2022-10-07T00:00:00"/>
    <n v="491.27"/>
    <s v="4200301703"/>
    <s v="2615CS00279000"/>
    <s v="DEP. CC. FISIOLOGIQU"/>
    <x v="142"/>
    <x v="1"/>
    <s v="F"/>
  </r>
  <r>
    <s v="2022"/>
    <s v="101979"/>
    <s v="SG SERVICIOS HOSPITALARIOS SL SG SE"/>
    <s v="B59076828"/>
    <s v="4146"/>
    <d v="2022-10-07T00:00:00"/>
    <n v="88.16"/>
    <s v="4200302530"/>
    <s v="2615CS00885000"/>
    <s v="DP.PATOL.I TERP.EXP."/>
    <x v="142"/>
    <x v="1"/>
    <s v="F"/>
  </r>
  <r>
    <s v="2022"/>
    <s v="101979"/>
    <s v="SG SERVICIOS HOSPITALARIOS SL SG SE"/>
    <s v="B59076828"/>
    <s v="4157"/>
    <d v="2022-10-10T00:00:00"/>
    <n v="582.29999999999995"/>
    <s v="4200301667"/>
    <s v="2615CS00279000"/>
    <s v="DEP. CC. FISIOLOGIQU"/>
    <x v="142"/>
    <x v="1"/>
    <s v="F"/>
  </r>
  <r>
    <s v="2022"/>
    <s v="101979"/>
    <s v="SG SERVICIOS HOSPITALARIOS SL SG SE"/>
    <s v="B59076828"/>
    <s v="4223"/>
    <d v="2022-10-17T00:00:00"/>
    <n v="48.4"/>
    <s v="4200302530"/>
    <s v="2615CS00885000"/>
    <s v="DP.PATOL.I TERP.EXP."/>
    <x v="142"/>
    <x v="1"/>
    <s v="F"/>
  </r>
  <r>
    <s v="2022"/>
    <s v="101979"/>
    <s v="SG SERVICIOS HOSPITALARIOS SL SG SE"/>
    <s v="B59076828"/>
    <s v="4227"/>
    <d v="2022-10-17T00:00:00"/>
    <n v="65.39"/>
    <s v="4200301585"/>
    <s v="2615CS00885000"/>
    <s v="DP.PATOL.I TERP.EXP."/>
    <x v="142"/>
    <x v="1"/>
    <s v="F"/>
  </r>
  <r>
    <s v="2022"/>
    <s v="102025"/>
    <s v="VWR INTERNATIONAL EUROLAB SL VWR IN"/>
    <s v="B08362089"/>
    <s v="7062201329"/>
    <d v="2022-10-20T00:00:00"/>
    <n v="24.56"/>
    <s v="4200303900"/>
    <s v="2615CS00885000"/>
    <s v="DP.PATOL.I TERP.EXP."/>
    <x v="142"/>
    <x v="1"/>
    <s v="F"/>
  </r>
  <r>
    <s v="2022"/>
    <s v="105866"/>
    <s v="MERCK LIFE SCIENCE SLU totes comand"/>
    <s v="B79184115"/>
    <s v="8250546663"/>
    <d v="2022-10-21T00:00:00"/>
    <n v="532.4"/>
    <s v="4200302794"/>
    <s v="2615CS00279000"/>
    <s v="DEP. CC. FISIOLOGIQU"/>
    <x v="142"/>
    <x v="1"/>
    <s v="F"/>
  </r>
  <r>
    <s v="2022"/>
    <s v="102395"/>
    <s v="CULTEK SL CULTEK SL"/>
    <s v="B28442135"/>
    <s v="FV+456700"/>
    <d v="2022-10-21T00:00:00"/>
    <n v="84.24"/>
    <s v="4200297292"/>
    <s v="2615CS00279000"/>
    <s v="DEP. CC. FISIOLOGIQU"/>
    <x v="142"/>
    <x v="1"/>
    <s v="F"/>
  </r>
  <r>
    <s v="2022"/>
    <s v="102395"/>
    <s v="CULTEK SL CULTEK SL"/>
    <s v="B28442135"/>
    <s v="FV+456701"/>
    <d v="2022-10-21T00:00:00"/>
    <n v="5286.3"/>
    <s v="4200301500"/>
    <s v="2615CS00279000"/>
    <s v="DEP. CC. FISIOLOGIQU"/>
    <x v="142"/>
    <x v="1"/>
    <s v="F"/>
  </r>
  <r>
    <s v="2022"/>
    <s v="111899"/>
    <s v="ATLANTA AGENCIA DE VIAJES SA"/>
    <s v="A08649477"/>
    <s v="1161668"/>
    <d v="2022-10-21T00:00:00"/>
    <n v="-574.99"/>
    <m/>
    <s v="2576FI01871000"/>
    <s v="SERV I.D.E.A.S UB"/>
    <x v="142"/>
    <x v="0"/>
    <s v="A"/>
  </r>
  <r>
    <s v="2022"/>
    <s v="102025"/>
    <s v="VWR INTERNATIONAL EUROLAB SL VWR IN"/>
    <s v="B08362089"/>
    <s v="7062202286"/>
    <d v="2022-10-21T00:00:00"/>
    <n v="7.62"/>
    <s v="4200303900"/>
    <s v="2615CS00885000"/>
    <s v="DP.PATOL.I TERP.EXP."/>
    <x v="143"/>
    <x v="1"/>
    <s v="F"/>
  </r>
  <r>
    <s v="2022"/>
    <s v="102481"/>
    <s v="BIO RAD LABORATORIES SA"/>
    <s v="A79389920"/>
    <s v="9543706749"/>
    <d v="2022-10-21T00:00:00"/>
    <n v="1320.94"/>
    <s v="4200300768"/>
    <s v="2615CS00279000"/>
    <s v="DEP. CC. FISIOLOGIQU"/>
    <x v="144"/>
    <x v="1"/>
    <s v="F"/>
  </r>
  <r>
    <s v="2022"/>
    <s v="103217"/>
    <s v="LINDE GAS ESPAÑA SA"/>
    <s v="A08007262"/>
    <s v="0010517120"/>
    <d v="2022-10-15T00:00:00"/>
    <n v="68.97"/>
    <s v="4200302237"/>
    <s v="2615CS00885000"/>
    <s v="DP.PATOL.I TERP.EXP."/>
    <x v="145"/>
    <x v="1"/>
    <s v="F"/>
  </r>
  <r>
    <s v="2022"/>
    <s v="103217"/>
    <s v="LINDE GAS ESPAÑA SA"/>
    <s v="A08007262"/>
    <s v="0010520060"/>
    <d v="2022-10-15T00:00:00"/>
    <n v="504.21"/>
    <s v="4200302254"/>
    <s v="2575QU02071000"/>
    <s v="DEP. ENGINY.QUIM."/>
    <x v="145"/>
    <x v="1"/>
    <s v="F"/>
  </r>
  <r>
    <s v="2022"/>
    <s v="102856"/>
    <s v="COFELY ESPAÑA SA ENGIE"/>
    <s v="A28368132"/>
    <s v="0101134871"/>
    <d v="2022-10-24T00:00:00"/>
    <n v="2299.56"/>
    <s v="4200299950"/>
    <n v="37780001328000"/>
    <s v="SAE. S ATENCIO ESTUD"/>
    <x v="145"/>
    <x v="1"/>
    <s v="F"/>
  </r>
  <r>
    <s v="2022"/>
    <s v="102856"/>
    <s v="COFELY ESPAÑA SA ENGIE"/>
    <s v="A28368132"/>
    <s v="0101134878"/>
    <d v="2022-10-24T00:00:00"/>
    <n v="2190.6"/>
    <s v="4200283324"/>
    <n v="38180001485000"/>
    <s v="PLA D'INVERSIONS UNI"/>
    <x v="145"/>
    <x v="1"/>
    <s v="F"/>
  </r>
  <r>
    <s v="2022"/>
    <s v="505245"/>
    <s v="ALIBRI LLIBRERIA SL ALIBRI LLIBRERI"/>
    <s v="B61688578"/>
    <s v="1058147-98"/>
    <d v="2022-10-24T00:00:00"/>
    <n v="5"/>
    <s v="4200303819"/>
    <s v="2525FL01947000"/>
    <s v="DEP. FIL.CLÀS.ROM.SE"/>
    <x v="145"/>
    <x v="1"/>
    <s v="F"/>
  </r>
  <r>
    <s v="2022"/>
    <s v="114805"/>
    <s v="FJM ADVOCATS SLP"/>
    <s v="B65062002"/>
    <s v="2022/797"/>
    <d v="2022-10-13T00:00:00"/>
    <n v="1633.5"/>
    <m/>
    <n v="37080000322000"/>
    <s v="GERÈNCIA"/>
    <x v="145"/>
    <x v="1"/>
    <s v="F"/>
  </r>
  <r>
    <s v="2022"/>
    <s v="102736"/>
    <s v="PALEX MEDICAL SA"/>
    <s v="A58710740"/>
    <s v="7022210037"/>
    <d v="2022-10-17T00:00:00"/>
    <n v="145.19999999999999"/>
    <s v="4200302019"/>
    <s v="2615CS00279000"/>
    <s v="DEP. CC. FISIOLOGIQU"/>
    <x v="145"/>
    <x v="1"/>
    <s v="F"/>
  </r>
  <r>
    <s v="2022"/>
    <s v="102188"/>
    <s v="SERVIQUIMIA SL SERVIQUIMIA SL"/>
    <s v="B43781525"/>
    <s v="FV2211213"/>
    <d v="2022-10-24T00:00:00"/>
    <n v="56.45"/>
    <s v="4200303125"/>
    <s v="2615CS00885000"/>
    <s v="DP.PATOL.I TERP.EXP."/>
    <x v="145"/>
    <x v="1"/>
    <s v="F"/>
  </r>
  <r>
    <s v="2022"/>
    <s v="505341"/>
    <s v="DHL EXPRESS SPAIN SLU"/>
    <s v="B20861282"/>
    <s v="001537014"/>
    <d v="2022-10-17T00:00:00"/>
    <n v="92.82"/>
    <m/>
    <s v="2605CS02079000"/>
    <s v="DEPT. BIOMEDICINA"/>
    <x v="145"/>
    <x v="0"/>
    <s v="F"/>
  </r>
  <r>
    <s v="2022"/>
    <s v="101174"/>
    <s v="CYMIT QUIMICA SL CYMIT QUIMICA S"/>
    <s v="B62744099"/>
    <s v="FA2206940"/>
    <d v="2022-10-24T00:00:00"/>
    <n v="147.62"/>
    <s v="4200299878"/>
    <s v="2565BI01975000"/>
    <s v="DEP. BIO. EVOL. ECO."/>
    <x v="145"/>
    <x v="0"/>
    <s v="F"/>
  </r>
  <r>
    <s v="2022"/>
    <s v="111899"/>
    <s v="ATLANTA AGENCIA DE VIAJES SA"/>
    <s v="A08649477"/>
    <s v="1162144"/>
    <d v="2022-10-25T00:00:00"/>
    <n v="78.599999999999994"/>
    <m/>
    <n v="25230000102000"/>
    <s v="OR.ADM.FILOLOGIA"/>
    <x v="146"/>
    <x v="1"/>
    <s v="F"/>
  </r>
  <r>
    <s v="2022"/>
    <s v="111899"/>
    <s v="ATLANTA AGENCIA DE VIAJES SA"/>
    <s v="A08649477"/>
    <s v="1162145"/>
    <d v="2022-10-25T00:00:00"/>
    <n v="20"/>
    <m/>
    <n v="25230000102000"/>
    <s v="OR.ADM.FILOLOGIA"/>
    <x v="146"/>
    <x v="1"/>
    <s v="F"/>
  </r>
  <r>
    <s v="2022"/>
    <s v="111899"/>
    <s v="ATLANTA AGENCIA DE VIAJES SA"/>
    <s v="A08649477"/>
    <s v="1162217"/>
    <d v="2022-10-25T00:00:00"/>
    <n v="191.5"/>
    <m/>
    <n v="25230000102000"/>
    <s v="OR.ADM.FILOLOGIA"/>
    <x v="146"/>
    <x v="1"/>
    <s v="F"/>
  </r>
  <r>
    <s v="2022"/>
    <s v="101414"/>
    <s v="SCHARLAB SL SCHARLAB SL"/>
    <s v="B63048540"/>
    <s v="22039477"/>
    <d v="2022-10-18T00:00:00"/>
    <n v="71.790000000000006"/>
    <s v="4200301314"/>
    <n v="37190000329000"/>
    <s v="CCIT-UB SCT"/>
    <x v="146"/>
    <x v="1"/>
    <s v="F"/>
  </r>
  <r>
    <s v="2022"/>
    <s v="102412"/>
    <s v="LABCLINICS SA LABCLINICS SA"/>
    <s v="A58118928"/>
    <s v="308853"/>
    <d v="2022-10-25T00:00:00"/>
    <n v="71.959999999999994"/>
    <s v="4200303613"/>
    <s v="2615CS00885000"/>
    <s v="DP.PATOL.I TERP.EXP."/>
    <x v="146"/>
    <x v="1"/>
    <s v="F"/>
  </r>
  <r>
    <s v="2022"/>
    <s v="50001"/>
    <s v="COL.LEGI RAIMON PENYAFORT COL. PENY"/>
    <s v="Q0868077I"/>
    <s v="71.805"/>
    <d v="2022-10-17T00:00:00"/>
    <n v="261.51"/>
    <m/>
    <s v="2575FI02052000"/>
    <s v="DEP.FIS.MAT.CONDENS."/>
    <x v="146"/>
    <x v="1"/>
    <s v="F"/>
  </r>
  <r>
    <s v="2022"/>
    <s v="105866"/>
    <s v="MERCK LIFE SCIENCE SLU totes comand"/>
    <s v="B79184115"/>
    <s v="8250547606"/>
    <d v="2022-10-25T00:00:00"/>
    <n v="51.35"/>
    <s v="4200303201"/>
    <s v="2615CS00885000"/>
    <s v="DP.PATOL.I TERP.EXP."/>
    <x v="146"/>
    <x v="1"/>
    <s v="F"/>
  </r>
  <r>
    <s v="2022"/>
    <s v="105866"/>
    <s v="MERCK LIFE SCIENCE SLU totes comand"/>
    <s v="B79184115"/>
    <s v="8250547609"/>
    <d v="2022-10-25T00:00:00"/>
    <n v="33.15"/>
    <s v="4100016278"/>
    <s v="2615CS00885000"/>
    <s v="DP.PATOL.I TERP.EXP."/>
    <x v="146"/>
    <x v="1"/>
    <s v="F"/>
  </r>
  <r>
    <s v="2022"/>
    <s v="106044"/>
    <s v="VIAJES EL CORTE INGLES SA OFICINA B"/>
    <s v="A28229813"/>
    <s v="9120174722C"/>
    <d v="2022-10-24T00:00:00"/>
    <n v="128"/>
    <s v="4100016275"/>
    <n v="25230000102000"/>
    <s v="OR.ADM.FILOLOGIA"/>
    <x v="146"/>
    <x v="1"/>
    <s v="F"/>
  </r>
  <r>
    <s v="2022"/>
    <s v="106044"/>
    <s v="VIAJES EL CORTE INGLES SA OFICINA B"/>
    <s v="A28229813"/>
    <s v="9320344694C"/>
    <d v="2022-10-24T00:00:00"/>
    <n v="87.98"/>
    <s v="4100016275"/>
    <n v="25230000102000"/>
    <s v="OR.ADM.FILOLOGIA"/>
    <x v="146"/>
    <x v="1"/>
    <s v="F"/>
  </r>
  <r>
    <s v="2022"/>
    <s v="100073"/>
    <s v="AVORIS RETAIL DIVISION SL BCD TRAVE"/>
    <s v="B07012107"/>
    <s v="99B00000094"/>
    <d v="2022-09-27T00:00:00"/>
    <n v="-8802.66"/>
    <m/>
    <s v="2606CS01704000"/>
    <s v="INT.DE NEUROCIÈNCIES"/>
    <x v="146"/>
    <x v="1"/>
    <s v="A"/>
  </r>
  <r>
    <s v="2022"/>
    <s v="100073"/>
    <s v="AVORIS RETAIL DIVISION SL BCD TRAVE"/>
    <s v="B07012107"/>
    <s v="99B00001537"/>
    <d v="2022-09-27T00:00:00"/>
    <n v="8802.66"/>
    <m/>
    <s v="2606CS01704000"/>
    <s v="INT.DE NEUROCIÈNCIES"/>
    <x v="146"/>
    <x v="1"/>
    <s v="F"/>
  </r>
  <r>
    <s v="2022"/>
    <s v="100073"/>
    <s v="AVORIS RETAIL DIVISION SL BCD TRAVE"/>
    <s v="B07012107"/>
    <s v="99B00001910"/>
    <d v="2022-10-24T00:00:00"/>
    <n v="254.98"/>
    <m/>
    <s v="2575FI02053000"/>
    <s v="DEP. FISICA APLICADA"/>
    <x v="146"/>
    <x v="0"/>
    <s v="F"/>
  </r>
  <r>
    <s v="2022"/>
    <s v="100073"/>
    <s v="AVORIS RETAIL DIVISION SL BCD TRAVE"/>
    <s v="B07012107"/>
    <s v="99B00001918"/>
    <d v="2022-10-24T00:00:00"/>
    <n v="744.86"/>
    <m/>
    <s v="2575FI02053000"/>
    <s v="DEP. FISICA APLICADA"/>
    <x v="146"/>
    <x v="0"/>
    <s v="F"/>
  </r>
  <r>
    <s v="2022"/>
    <s v="100073"/>
    <s v="AVORIS RETAIL DIVISION SL BCD TRAVE"/>
    <s v="B07012107"/>
    <s v="99B00001921"/>
    <d v="2022-10-24T00:00:00"/>
    <n v="896.26"/>
    <m/>
    <s v="2575FI02053000"/>
    <s v="DEP. FISICA APLICADA"/>
    <x v="146"/>
    <x v="0"/>
    <s v="F"/>
  </r>
  <r>
    <s v="2022"/>
    <s v="111899"/>
    <s v="ATLANTA AGENCIA DE VIAJES SA"/>
    <s v="A08649477"/>
    <s v="1162422"/>
    <d v="2022-10-26T00:00:00"/>
    <n v="695"/>
    <m/>
    <n v="25130000080000"/>
    <s v="OR.ADM.FI/GEOGRAF/Hª"/>
    <x v="147"/>
    <x v="2"/>
    <s v="F"/>
  </r>
  <r>
    <s v="2022"/>
    <s v="111899"/>
    <s v="ATLANTA AGENCIA DE VIAJES SA"/>
    <s v="A08649477"/>
    <s v="1162427"/>
    <d v="2022-10-26T00:00:00"/>
    <n v="-695"/>
    <m/>
    <n v="25130000080000"/>
    <s v="OR.ADM.FI/GEOGRAF/Hª"/>
    <x v="147"/>
    <x v="2"/>
    <s v="A"/>
  </r>
  <r>
    <s v="2022"/>
    <s v="111899"/>
    <s v="ATLANTA AGENCIA DE VIAJES SA"/>
    <s v="A08649477"/>
    <s v="1162428"/>
    <d v="2022-10-26T00:00:00"/>
    <n v="133.6"/>
    <m/>
    <n v="25130000080000"/>
    <s v="OR.ADM.FI/GEOGRAF/Hª"/>
    <x v="147"/>
    <x v="2"/>
    <s v="F"/>
  </r>
  <r>
    <s v="2022"/>
    <s v="111899"/>
    <s v="ATLANTA AGENCIA DE VIAJES SA"/>
    <s v="A08649477"/>
    <s v="1162429"/>
    <d v="2022-10-26T00:00:00"/>
    <n v="695"/>
    <m/>
    <n v="25130000080000"/>
    <s v="OR.ADM.FI/GEOGRAF/Hª"/>
    <x v="147"/>
    <x v="2"/>
    <s v="F"/>
  </r>
  <r>
    <s v="2022"/>
    <s v="104156"/>
    <s v="MOIXO ENGINYERIA INFORMATICA S.L."/>
    <s v="B65606501"/>
    <s v="22-00000150"/>
    <d v="2022-10-26T00:00:00"/>
    <n v="689.7"/>
    <s v="4200297031"/>
    <n v="25230000102000"/>
    <s v="OR.ADM.FILOLOGIA"/>
    <x v="147"/>
    <x v="1"/>
    <s v="F"/>
  </r>
  <r>
    <s v="2022"/>
    <s v="100769"/>
    <s v="FISHER SCIENTIFIC SL"/>
    <s v="B84498955"/>
    <s v="4091084652"/>
    <d v="2022-10-26T00:00:00"/>
    <n v="45.25"/>
    <s v="4200304106"/>
    <s v="2615CS00885000"/>
    <s v="DP.PATOL.I TERP.EXP."/>
    <x v="147"/>
    <x v="1"/>
    <s v="F"/>
  </r>
  <r>
    <s v="2022"/>
    <s v="102025"/>
    <s v="VWR INTERNATIONAL EUROLAB SL VWR IN"/>
    <s v="B08362089"/>
    <s v="7062203253"/>
    <d v="2022-10-25T00:00:00"/>
    <n v="237.41"/>
    <s v="4200300969"/>
    <s v="2615CS00885000"/>
    <s v="DP.PATOL.I TERP.EXP."/>
    <x v="147"/>
    <x v="1"/>
    <s v="F"/>
  </r>
  <r>
    <s v="2022"/>
    <s v="105866"/>
    <s v="MERCK LIFE SCIENCE SLU totes comand"/>
    <s v="B79184115"/>
    <s v="8250548764"/>
    <d v="2022-10-26T00:00:00"/>
    <n v="85.43"/>
    <s v="4200301778"/>
    <s v="2615CS00885000"/>
    <s v="DP.PATOL.I TERP.EXP."/>
    <x v="147"/>
    <x v="1"/>
    <s v="F"/>
  </r>
  <r>
    <s v="2022"/>
    <s v="105866"/>
    <s v="MERCK LIFE SCIENCE SLU totes comand"/>
    <s v="B79184115"/>
    <s v="8250549130"/>
    <d v="2022-10-26T00:00:00"/>
    <n v="308.55"/>
    <s v="4200297763"/>
    <s v="2615CS00885000"/>
    <s v="DP.PATOL.I TERP.EXP."/>
    <x v="147"/>
    <x v="1"/>
    <s v="F"/>
  </r>
  <r>
    <s v="2022"/>
    <s v="106044"/>
    <s v="VIAJES EL CORTE INGLES SA OFICINA B"/>
    <s v="A28229813"/>
    <s v="9120175650C"/>
    <d v="2022-10-25T00:00:00"/>
    <n v="70"/>
    <m/>
    <s v="2564BI00163000"/>
    <s v="F.BIOLOGIA"/>
    <x v="147"/>
    <x v="1"/>
    <s v="F"/>
  </r>
  <r>
    <s v="2022"/>
    <s v="106044"/>
    <s v="VIAJES EL CORTE INGLES SA OFICINA B"/>
    <s v="A28229813"/>
    <s v="9320346526C"/>
    <d v="2022-10-25T00:00:00"/>
    <n v="37.5"/>
    <s v="4100016282"/>
    <n v="25230000102000"/>
    <s v="OR.ADM.FILOLOGIA"/>
    <x v="147"/>
    <x v="1"/>
    <s v="F"/>
  </r>
  <r>
    <s v="2022"/>
    <s v="106044"/>
    <s v="VIAJES EL CORTE INGLES SA OFICINA B"/>
    <s v="A28229813"/>
    <s v="9320346527C"/>
    <d v="2022-10-25T00:00:00"/>
    <n v="37.5"/>
    <s v="4100016282"/>
    <n v="25230000102000"/>
    <s v="OR.ADM.FILOLOGIA"/>
    <x v="147"/>
    <x v="1"/>
    <s v="F"/>
  </r>
  <r>
    <s v="2022"/>
    <s v="106044"/>
    <s v="VIAJES EL CORTE INGLES SA OFICINA B"/>
    <s v="A28229813"/>
    <s v="9320346530C"/>
    <d v="2022-10-25T00:00:00"/>
    <n v="51.3"/>
    <s v="4100016281"/>
    <n v="25230000102000"/>
    <s v="OR.ADM.FILOLOGIA"/>
    <x v="147"/>
    <x v="1"/>
    <s v="F"/>
  </r>
  <r>
    <s v="2022"/>
    <s v="106044"/>
    <s v="VIAJES EL CORTE INGLES SA OFICINA B"/>
    <s v="A28229813"/>
    <s v="9320346531C"/>
    <d v="2022-10-25T00:00:00"/>
    <n v="51.3"/>
    <s v="4100016281"/>
    <n v="25230000102000"/>
    <s v="OR.ADM.FILOLOGIA"/>
    <x v="147"/>
    <x v="1"/>
    <s v="F"/>
  </r>
  <r>
    <s v="2022"/>
    <s v="106044"/>
    <s v="VIAJES EL CORTE INGLES SA OFICINA B"/>
    <s v="A28229813"/>
    <s v="9320346534C"/>
    <d v="2022-10-25T00:00:00"/>
    <n v="807.08"/>
    <s v="4100016286"/>
    <n v="25230000102000"/>
    <s v="OR.ADM.FILOLOGIA"/>
    <x v="147"/>
    <x v="1"/>
    <s v="F"/>
  </r>
  <r>
    <s v="2022"/>
    <s v="102708"/>
    <s v="LIFE TECHNOLOGIES SA APPLIED/INVITR"/>
    <s v="A28139434"/>
    <s v="956427 RI"/>
    <d v="2022-10-25T00:00:00"/>
    <n v="196.55"/>
    <s v="4200303612"/>
    <s v="2615CS00885000"/>
    <s v="DP.PATOL.I TERP.EXP."/>
    <x v="147"/>
    <x v="1"/>
    <s v="F"/>
  </r>
  <r>
    <s v="2022"/>
    <s v="102708"/>
    <s v="LIFE TECHNOLOGIES SA APPLIED/INVITR"/>
    <s v="A28139434"/>
    <s v="956430 RI"/>
    <d v="2022-10-25T00:00:00"/>
    <n v="18.97"/>
    <s v="4100015829"/>
    <s v="2605CS02079000"/>
    <s v="DEPT. BIOMEDICINA"/>
    <x v="147"/>
    <x v="1"/>
    <s v="F"/>
  </r>
  <r>
    <s v="2022"/>
    <s v="102708"/>
    <s v="LIFE TECHNOLOGIES SA APPLIED/INVITR"/>
    <s v="A28139434"/>
    <s v="956655 RI"/>
    <d v="2022-10-26T00:00:00"/>
    <n v="19.14"/>
    <s v="4100015829"/>
    <s v="2605CS02079000"/>
    <s v="DEPT. BIOMEDICINA"/>
    <x v="147"/>
    <x v="1"/>
    <s v="F"/>
  </r>
  <r>
    <s v="2022"/>
    <s v="100073"/>
    <s v="AVORIS RETAIL DIVISION SL BCD TRAVE"/>
    <s v="B07012107"/>
    <s v="99Y00000186"/>
    <d v="2022-10-25T00:00:00"/>
    <n v="-98.2"/>
    <m/>
    <s v="2575FI02053000"/>
    <s v="DEP. FISICA APLICADA"/>
    <x v="147"/>
    <x v="1"/>
    <s v="A"/>
  </r>
  <r>
    <s v="2022"/>
    <s v="103281"/>
    <s v="REPSOL"/>
    <s v="A80298839"/>
    <s v="A/22/001738"/>
    <d v="2022-10-19T00:00:00"/>
    <n v="70.599999999999994"/>
    <m/>
    <s v="2565BI01975000"/>
    <s v="DEP. BIO. EVOL. ECO."/>
    <x v="147"/>
    <x v="1"/>
    <s v="F"/>
  </r>
  <r>
    <s v="2022"/>
    <s v="110405"/>
    <s v="ESTACION DE SERVICIO EL BRUCH SA"/>
    <s v="A08835332"/>
    <s v="G0/254"/>
    <d v="2022-10-21T00:00:00"/>
    <n v="275.37"/>
    <m/>
    <s v="2564BI00163000"/>
    <s v="F.BIOLOGIA"/>
    <x v="147"/>
    <x v="1"/>
    <s v="F"/>
  </r>
  <r>
    <s v="2022"/>
    <s v="100769"/>
    <s v="FISHER SCIENTIFIC SL"/>
    <s v="B84498955"/>
    <s v="4091084056"/>
    <d v="2022-10-25T00:00:00"/>
    <n v="206.44"/>
    <s v="4200302880"/>
    <s v="2566BI00196000"/>
    <s v="SERV.FERMENTACIÓ"/>
    <x v="147"/>
    <x v="0"/>
    <s v="F"/>
  </r>
  <r>
    <s v="2022"/>
    <s v="103178"/>
    <s v="SERVICIOS MICROINFORMATICA, SA SEMI"/>
    <s v="A25027145"/>
    <s v="00043085"/>
    <d v="2022-10-27T00:00:00"/>
    <n v="125.24"/>
    <s v="4200305119"/>
    <s v="2575QU02071000"/>
    <s v="DEP. ENGINY.QUIM."/>
    <x v="148"/>
    <x v="1"/>
    <s v="F"/>
  </r>
  <r>
    <s v="2022"/>
    <s v="100769"/>
    <s v="FISHER SCIENTIFIC SL"/>
    <s v="B84498955"/>
    <s v="4091085187"/>
    <d v="2022-10-27T00:00:00"/>
    <n v="106.14"/>
    <s v="4200305034"/>
    <s v="2615CS00885000"/>
    <s v="DP.PATOL.I TERP.EXP."/>
    <x v="148"/>
    <x v="1"/>
    <s v="F"/>
  </r>
  <r>
    <s v="2022"/>
    <s v="106044"/>
    <s v="VIAJES EL CORTE INGLES SA OFICINA B"/>
    <s v="A28229813"/>
    <s v="9320349623C"/>
    <d v="2022-10-26T00:00:00"/>
    <n v="538.98"/>
    <s v="4100016279"/>
    <n v="25230000102000"/>
    <s v="OR.ADM.FILOLOGIA"/>
    <x v="148"/>
    <x v="1"/>
    <s v="F"/>
  </r>
  <r>
    <s v="2022"/>
    <s v="106044"/>
    <s v="VIAJES EL CORTE INGLES SA OFICINA B"/>
    <s v="A28229813"/>
    <s v="9320349628C"/>
    <d v="2022-10-26T00:00:00"/>
    <n v="171.26"/>
    <s v="4100016284"/>
    <n v="25230000102000"/>
    <s v="OR.ADM.FILOLOGIA"/>
    <x v="148"/>
    <x v="1"/>
    <s v="F"/>
  </r>
  <r>
    <s v="2022"/>
    <s v="106044"/>
    <s v="VIAJES EL CORTE INGLES SA OFICINA B"/>
    <s v="A28229813"/>
    <s v="9320349629C"/>
    <d v="2022-10-26T00:00:00"/>
    <n v="233.99"/>
    <s v="4100016284"/>
    <n v="25230000102000"/>
    <s v="OR.ADM.FILOLOGIA"/>
    <x v="148"/>
    <x v="1"/>
    <s v="F"/>
  </r>
  <r>
    <s v="2022"/>
    <s v="106044"/>
    <s v="VIAJES EL CORTE INGLES SA OFICINA B"/>
    <s v="A28229813"/>
    <s v="9320349632C"/>
    <d v="2022-10-26T00:00:00"/>
    <n v="242.21"/>
    <s v="4100016285"/>
    <n v="25230000102000"/>
    <s v="OR.ADM.FILOLOGIA"/>
    <x v="148"/>
    <x v="1"/>
    <s v="F"/>
  </r>
  <r>
    <s v="2022"/>
    <s v="106044"/>
    <s v="VIAJES EL CORTE INGLES SA OFICINA B"/>
    <s v="A28229813"/>
    <s v="9320349633C"/>
    <d v="2022-10-26T00:00:00"/>
    <n v="411.4"/>
    <s v="4100016280"/>
    <n v="25230000102000"/>
    <s v="OR.ADM.FILOLOGIA"/>
    <x v="148"/>
    <x v="1"/>
    <s v="F"/>
  </r>
  <r>
    <s v="2022"/>
    <s v="100073"/>
    <s v="AVORIS RETAIL DIVISION SL BCD TRAVE"/>
    <s v="B07012107"/>
    <s v="99B00001939"/>
    <d v="2022-10-26T00:00:00"/>
    <n v="107.42"/>
    <m/>
    <n v="37780002193000"/>
    <s v="PROJ.INTER,DOC I MOB"/>
    <x v="148"/>
    <x v="1"/>
    <s v="F"/>
  </r>
  <r>
    <s v="2022"/>
    <s v="100073"/>
    <s v="AVORIS RETAIL DIVISION SL BCD TRAVE"/>
    <s v="B07012107"/>
    <s v="99S00004433"/>
    <d v="2022-10-26T00:00:00"/>
    <n v="169"/>
    <m/>
    <n v="37780002193000"/>
    <s v="PROJ.INTER,DOC I MOB"/>
    <x v="148"/>
    <x v="1"/>
    <s v="F"/>
  </r>
  <r>
    <s v="2022"/>
    <s v="100073"/>
    <s v="AVORIS RETAIL DIVISION SL BCD TRAVE"/>
    <s v="B07012107"/>
    <s v="99Y00002010"/>
    <d v="2022-10-26T00:00:00"/>
    <n v="66.989999999999995"/>
    <m/>
    <n v="37780002193000"/>
    <s v="PROJ.INTER,DOC I MOB"/>
    <x v="148"/>
    <x v="1"/>
    <s v="F"/>
  </r>
  <r>
    <s v="2022"/>
    <s v="101324"/>
    <s v="INSTOP CATALUNYA SLU"/>
    <s v="B61412524"/>
    <s v="FRV2207103"/>
    <d v="2022-10-27T00:00:00"/>
    <n v="423.5"/>
    <m/>
    <s v="2515GH01968000"/>
    <s v="DEP. HISTORIA I ARQU"/>
    <x v="148"/>
    <x v="1"/>
    <s v="F"/>
  </r>
  <r>
    <s v="2022"/>
    <s v="504669"/>
    <s v="FUND.PRIV.REC.DOCENC.SANT JOAN DE D"/>
    <s v="G62978689"/>
    <s v="2022/AE/42"/>
    <d v="2022-10-25T00:00:00"/>
    <n v="-2274.8000000000002"/>
    <s v="4200300526"/>
    <n v="26130000271000"/>
    <s v="ADM. BELLVITGE"/>
    <x v="148"/>
    <x v="0"/>
    <s v="A"/>
  </r>
  <r>
    <s v="2022"/>
    <s v="102709"/>
    <s v="BECTON DICKINSON SA"/>
    <s v="A50140706"/>
    <s v="002979210"/>
    <d v="2022-10-21T00:00:00"/>
    <n v="182.06"/>
    <s v="4200303141"/>
    <s v="2615CS00279000"/>
    <s v="DEP. CC. FISIOLOGIQU"/>
    <x v="149"/>
    <x v="1"/>
    <s v="F"/>
  </r>
  <r>
    <s v="2022"/>
    <s v="111899"/>
    <s v="ATLANTA AGENCIA DE VIAJES SA"/>
    <s v="A08649477"/>
    <s v="1162657"/>
    <d v="2022-10-28T00:00:00"/>
    <n v="106.31"/>
    <m/>
    <n v="26030000256000"/>
    <s v="ADM. MEDICINA"/>
    <x v="149"/>
    <x v="1"/>
    <s v="F"/>
  </r>
  <r>
    <s v="2022"/>
    <s v="103049"/>
    <s v="CARBUROS METALICOS SA"/>
    <s v="A08015646"/>
    <s v="5400254761"/>
    <d v="2022-10-28T00:00:00"/>
    <n v="433.33"/>
    <s v="4200297284"/>
    <s v="2595FA02034000"/>
    <s v="DEP.NUTRICIÓ, CC.DE"/>
    <x v="149"/>
    <x v="1"/>
    <s v="F"/>
  </r>
  <r>
    <s v="2022"/>
    <s v="102708"/>
    <s v="LIFE TECHNOLOGIES SA APPLIED/INVITR"/>
    <s v="A28139434"/>
    <s v="957093 RI"/>
    <d v="2022-10-28T00:00:00"/>
    <n v="147.26"/>
    <s v="4100016306"/>
    <s v="2615CS00885000"/>
    <s v="DP.PATOL.I TERP.EXP."/>
    <x v="149"/>
    <x v="1"/>
    <s v="F"/>
  </r>
  <r>
    <s v="2022"/>
    <s v="103281"/>
    <s v="REPSOL"/>
    <s v="A80298839"/>
    <s v="A/22/001294"/>
    <d v="2022-09-20T00:00:00"/>
    <n v="67.25"/>
    <m/>
    <s v="2565BI01975000"/>
    <s v="DEP. BIO. EVOL. ECO."/>
    <x v="149"/>
    <x v="1"/>
    <s v="F"/>
  </r>
  <r>
    <s v="2022"/>
    <s v="103281"/>
    <s v="REPSOL"/>
    <s v="A80298839"/>
    <s v="A/22/001451"/>
    <d v="2022-09-30T00:00:00"/>
    <n v="111.61"/>
    <m/>
    <s v="2565BI01975000"/>
    <s v="DEP. BIO. EVOL. ECO."/>
    <x v="149"/>
    <x v="1"/>
    <s v="F"/>
  </r>
  <r>
    <s v="2022"/>
    <s v="103281"/>
    <s v="REPSOL"/>
    <s v="A80298839"/>
    <s v="A/22/001535"/>
    <d v="2022-10-05T00:00:00"/>
    <n v="61.17"/>
    <m/>
    <s v="2565BI01975000"/>
    <s v="DEP. BIO. EVOL. ECO."/>
    <x v="149"/>
    <x v="1"/>
    <s v="F"/>
  </r>
  <r>
    <s v="2022"/>
    <s v="107424"/>
    <s v="DDBIOLAB, SLU"/>
    <s v="B66238197"/>
    <s v="15091993"/>
    <d v="2022-10-21T00:00:00"/>
    <n v="546.32000000000005"/>
    <s v="4200302300"/>
    <s v="2565BI01975000"/>
    <s v="DEP. BIO. EVOL. ECO."/>
    <x v="150"/>
    <x v="1"/>
    <s v="F"/>
  </r>
  <r>
    <s v="2022"/>
    <s v="111899"/>
    <s v="ATLANTA AGENCIA DE VIAJES SA"/>
    <s v="A08649477"/>
    <s v="1162872"/>
    <d v="2022-10-30T00:00:00"/>
    <n v="337.65"/>
    <m/>
    <n v="25230000102000"/>
    <s v="OR.ADM.FILOLOGIA"/>
    <x v="151"/>
    <x v="1"/>
    <s v="F"/>
  </r>
  <r>
    <s v="2022"/>
    <s v="111899"/>
    <s v="ATLANTA AGENCIA DE VIAJES SA"/>
    <s v="A08649477"/>
    <s v="1162873"/>
    <d v="2022-10-30T00:00:00"/>
    <n v="363.01"/>
    <m/>
    <n v="25230000102000"/>
    <s v="OR.ADM.FILOLOGIA"/>
    <x v="151"/>
    <x v="1"/>
    <s v="F"/>
  </r>
  <r>
    <s v="2022"/>
    <s v="505291"/>
    <s v="JAMALDA SL HOTEL CALEDONIAN"/>
    <s v="B59341784"/>
    <s v="2022005529"/>
    <d v="2022-10-29T00:00:00"/>
    <n v="328.9"/>
    <s v="4200301672"/>
    <s v="2525FL01944000"/>
    <s v="DEP.LLENG I LIT. MOD"/>
    <x v="151"/>
    <x v="1"/>
    <s v="F"/>
  </r>
  <r>
    <s v="2022"/>
    <s v="100073"/>
    <s v="AVORIS RETAIL DIVISION SL BCD TRAVE"/>
    <s v="B07012107"/>
    <s v="99S00004466"/>
    <d v="2022-10-27T00:00:00"/>
    <n v="67"/>
    <m/>
    <s v="2575FI02053000"/>
    <s v="DEP. FISICA APLICADA"/>
    <x v="151"/>
    <x v="1"/>
    <s v="F"/>
  </r>
  <r>
    <s v="2022"/>
    <s v="100073"/>
    <s v="AVORIS RETAIL DIVISION SL BCD TRAVE"/>
    <s v="B07012107"/>
    <s v="99S00004468"/>
    <d v="2022-10-27T00:00:00"/>
    <n v="242.35"/>
    <m/>
    <s v="2575FI02053000"/>
    <s v="DEP. FISICA APLICADA"/>
    <x v="151"/>
    <x v="1"/>
    <s v="F"/>
  </r>
  <r>
    <s v="2022"/>
    <s v="100073"/>
    <s v="AVORIS RETAIL DIVISION SL BCD TRAVE"/>
    <s v="B07012107"/>
    <s v="99S00004506"/>
    <d v="2022-10-28T00:00:00"/>
    <n v="161"/>
    <m/>
    <n v="25130000080000"/>
    <s v="OR.ADM.FI/GEOGRAF/Hª"/>
    <x v="151"/>
    <x v="1"/>
    <s v="F"/>
  </r>
  <r>
    <s v="2022"/>
    <s v="505291"/>
    <s v="JAMALDA SL HOTEL CALEDONIAN"/>
    <s v="B59341784"/>
    <s v="2022005528"/>
    <d v="2022-10-29T00:00:00"/>
    <n v="316.8"/>
    <s v="4200302058"/>
    <n v="25230000102000"/>
    <s v="OR.ADM.FILOLOGIA"/>
    <x v="151"/>
    <x v="0"/>
    <s v="F"/>
  </r>
  <r>
    <s v="2022"/>
    <s v="100073"/>
    <s v="AVORIS RETAIL DIVISION SL BCD TRAVE"/>
    <s v="B07012107"/>
    <s v="99S00004451"/>
    <d v="2022-10-27T00:00:00"/>
    <n v="274.77999999999997"/>
    <m/>
    <s v="2575FI02053000"/>
    <s v="DEP. FISICA APLICADA"/>
    <x v="151"/>
    <x v="0"/>
    <s v="F"/>
  </r>
  <r>
    <s v="2022"/>
    <s v="103049"/>
    <s v="CARBUROS METALICOS SA"/>
    <s v="A08015646"/>
    <s v="0469037191"/>
    <d v="2022-10-31T00:00:00"/>
    <n v="338.32"/>
    <s v="4200303263"/>
    <n v="37190000329000"/>
    <s v="CCIT-UB SCT"/>
    <x v="152"/>
    <x v="1"/>
    <s v="F"/>
  </r>
  <r>
    <s v="2022"/>
    <s v="103049"/>
    <s v="CARBUROS METALICOS SA"/>
    <s v="A08015646"/>
    <s v="0469037193"/>
    <d v="2022-10-31T00:00:00"/>
    <n v="169.16"/>
    <s v="4200303552"/>
    <n v="37190000329000"/>
    <s v="CCIT-UB SCT"/>
    <x v="152"/>
    <x v="1"/>
    <s v="F"/>
  </r>
  <r>
    <s v="2022"/>
    <s v="103049"/>
    <s v="CARBUROS METALICOS SA"/>
    <s v="A08015646"/>
    <s v="0469037194"/>
    <d v="2022-10-31T00:00:00"/>
    <n v="189.85"/>
    <s v="4200303459"/>
    <n v="37190000329000"/>
    <s v="CCIT-UB SCT"/>
    <x v="152"/>
    <x v="1"/>
    <s v="F"/>
  </r>
  <r>
    <s v="2022"/>
    <s v="103049"/>
    <s v="CARBUROS METALICOS SA"/>
    <s v="A08015646"/>
    <s v="0469037195"/>
    <d v="2022-10-31T00:00:00"/>
    <n v="169.16"/>
    <s v="4200304790"/>
    <n v="37190000329000"/>
    <s v="CCIT-UB SCT"/>
    <x v="152"/>
    <x v="1"/>
    <s v="F"/>
  </r>
  <r>
    <s v="2022"/>
    <s v="103049"/>
    <s v="CARBUROS METALICOS SA"/>
    <s v="A08015646"/>
    <s v="0469037196"/>
    <d v="2022-10-31T00:00:00"/>
    <n v="169.16"/>
    <s v="4200305175"/>
    <n v="37190000329000"/>
    <s v="CCIT-UB SCT"/>
    <x v="152"/>
    <x v="1"/>
    <s v="F"/>
  </r>
  <r>
    <s v="2022"/>
    <s v="103049"/>
    <s v="CARBUROS METALICOS SA"/>
    <s v="A08015646"/>
    <s v="0469037978"/>
    <d v="2022-10-31T00:00:00"/>
    <n v="182.92"/>
    <s v="4200302959"/>
    <s v="2615CS00885000"/>
    <s v="DP.PATOL.I TERP.EXP."/>
    <x v="152"/>
    <x v="1"/>
    <s v="F"/>
  </r>
  <r>
    <s v="2022"/>
    <s v="111899"/>
    <s v="ATLANTA AGENCIA DE VIAJES SA"/>
    <s v="A08649477"/>
    <s v="1163018"/>
    <d v="2022-10-31T00:00:00"/>
    <n v="-83.3"/>
    <m/>
    <s v="2575QU02072000"/>
    <s v="DEP. QUIM. INORG.ORG"/>
    <x v="152"/>
    <x v="1"/>
    <s v="A"/>
  </r>
  <r>
    <s v="2022"/>
    <s v="111899"/>
    <s v="ATLANTA AGENCIA DE VIAJES SA"/>
    <s v="A08649477"/>
    <s v="1163026"/>
    <d v="2022-10-31T00:00:00"/>
    <n v="41.95"/>
    <m/>
    <s v="2575QU02072000"/>
    <s v="DEP. QUIM. INORG.ORG"/>
    <x v="152"/>
    <x v="1"/>
    <s v="F"/>
  </r>
  <r>
    <s v="2022"/>
    <s v="111899"/>
    <s v="ATLANTA AGENCIA DE VIAJES SA"/>
    <s v="A08649477"/>
    <s v="1163029"/>
    <d v="2022-10-31T00:00:00"/>
    <n v="41.95"/>
    <m/>
    <s v="2575QU02072000"/>
    <s v="DEP. QUIM. INORG.ORG"/>
    <x v="152"/>
    <x v="1"/>
    <s v="F"/>
  </r>
  <r>
    <s v="2022"/>
    <s v="100769"/>
    <s v="FISHER SCIENTIFIC SL"/>
    <s v="B84498955"/>
    <s v="4091085723"/>
    <d v="2022-10-28T00:00:00"/>
    <n v="74.34"/>
    <s v="4200302880"/>
    <s v="2566BI00196000"/>
    <s v="SERV.FERMENTACIÓ"/>
    <x v="152"/>
    <x v="0"/>
    <s v="F"/>
  </r>
  <r>
    <s v="2022"/>
    <s v="111916"/>
    <s v="TEB VERD SCCL"/>
    <s v="F63880678"/>
    <s v="R22-10/0019"/>
    <d v="2022-10-31T00:00:00"/>
    <n v="3497.49"/>
    <m/>
    <n v="38180001502000"/>
    <s v="OBRES I MANTENIMENT"/>
    <x v="152"/>
    <x v="0"/>
    <s v="F"/>
  </r>
  <r>
    <s v="2022"/>
    <s v="103049"/>
    <s v="CARBUROS METALICOS SA"/>
    <s v="A08015646"/>
    <s v="0469037192"/>
    <d v="2022-10-31T00:00:00"/>
    <n v="169.16"/>
    <s v="4200303268"/>
    <n v="37190000329000"/>
    <s v="CCIT-UB SCT"/>
    <x v="153"/>
    <x v="1"/>
    <s v="F"/>
  </r>
  <r>
    <s v="2022"/>
    <s v="105866"/>
    <s v="MERCK LIFE SCIENCE SLU totes comand"/>
    <s v="B79184115"/>
    <s v="8250552299"/>
    <d v="2022-11-01T00:00:00"/>
    <n v="431.84"/>
    <s v="4200304865"/>
    <s v="2615CS00885000"/>
    <s v="DP.PATOL.I TERP.EXP."/>
    <x v="153"/>
    <x v="1"/>
    <s v="F"/>
  </r>
  <r>
    <s v="2022"/>
    <s v="102481"/>
    <s v="BIO RAD LABORATORIES SA"/>
    <s v="A79389920"/>
    <s v="9543707845"/>
    <d v="2022-10-28T00:00:00"/>
    <n v="270.35000000000002"/>
    <s v="4100016289"/>
    <s v="2605CS02079000"/>
    <s v="DEPT. BIOMEDICINA"/>
    <x v="153"/>
    <x v="1"/>
    <s v="F"/>
  </r>
  <r>
    <s v="2017"/>
    <s v="101838"/>
    <s v="RAMON MIRALPEIX SL"/>
    <s v="B60220381"/>
    <s v="420217"/>
    <d v="2017-06-14T00:00:00"/>
    <n v="2643"/>
    <s v="4200278387"/>
    <s v="2566BI00193000"/>
    <s v="SERV.CAMPS EXPERIMEN"/>
    <x v="154"/>
    <x v="1"/>
    <s v="F"/>
  </r>
  <r>
    <s v="2021"/>
    <s v="101838"/>
    <s v="RAMON MIRALPEIX SL"/>
    <s v="B60220381"/>
    <s v="420266"/>
    <d v="2021-07-14T00:00:00"/>
    <n v="398.51"/>
    <s v="4200298548"/>
    <s v="2566BI00193000"/>
    <s v="SERV.CAMPS EXPERIMEN"/>
    <x v="154"/>
    <x v="1"/>
    <s v="F"/>
  </r>
  <r>
    <s v="2021"/>
    <s v="200896"/>
    <s v="STEMCELL TECHNOLOGIES"/>
    <m/>
    <s v="94076587"/>
    <d v="2021-11-22T00:00:00"/>
    <n v="2191.4"/>
    <s v="4200277250"/>
    <s v="2605CS02079000"/>
    <s v="DEPT. BIOMEDICINA"/>
    <x v="154"/>
    <x v="1"/>
    <s v="F"/>
  </r>
  <r>
    <s v="2022"/>
    <s v="103178"/>
    <s v="SERVICIOS MICROINFORMATICA, SA SEMI"/>
    <s v="A25027145"/>
    <s v="00043685"/>
    <d v="2022-10-31T00:00:00"/>
    <n v="1367"/>
    <s v="4200304539"/>
    <s v="380B0001870000"/>
    <s v="GAB.TÈC.RECTORAT"/>
    <x v="154"/>
    <x v="1"/>
    <s v="F"/>
  </r>
  <r>
    <s v="2022"/>
    <s v="104256"/>
    <s v="PANREAC QUIMICA SLU"/>
    <s v="B08010118"/>
    <s v="0922010680"/>
    <d v="2022-10-31T00:00:00"/>
    <n v="73.180000000000007"/>
    <s v="4200304386"/>
    <s v="2615CS00885000"/>
    <s v="DP.PATOL.I TERP.EXP."/>
    <x v="154"/>
    <x v="1"/>
    <s v="F"/>
  </r>
  <r>
    <s v="2022"/>
    <s v="111899"/>
    <s v="ATLANTA AGENCIA DE VIAJES SA"/>
    <s v="A08649477"/>
    <s v="1163123"/>
    <d v="2022-11-02T00:00:00"/>
    <n v="213.1"/>
    <m/>
    <n v="26330000297000"/>
    <s v="ADM. PEDAG/FOR.PROFE"/>
    <x v="154"/>
    <x v="1"/>
    <s v="F"/>
  </r>
  <r>
    <s v="2022"/>
    <s v="111899"/>
    <s v="ATLANTA AGENCIA DE VIAJES SA"/>
    <s v="A08649477"/>
    <s v="1163135"/>
    <d v="2022-11-02T00:00:00"/>
    <n v="19.3"/>
    <m/>
    <n v="25230000102000"/>
    <s v="OR.ADM.FILOLOGIA"/>
    <x v="154"/>
    <x v="1"/>
    <s v="F"/>
  </r>
  <r>
    <s v="2022"/>
    <s v="111899"/>
    <s v="ATLANTA AGENCIA DE VIAJES SA"/>
    <s v="A08649477"/>
    <s v="1163136"/>
    <d v="2022-11-02T00:00:00"/>
    <n v="-34.950000000000003"/>
    <m/>
    <n v="25230000102000"/>
    <s v="OR.ADM.FILOLOGIA"/>
    <x v="154"/>
    <x v="1"/>
    <s v="A"/>
  </r>
  <r>
    <s v="2022"/>
    <s v="111899"/>
    <s v="ATLANTA AGENCIA DE VIAJES SA"/>
    <s v="A08649477"/>
    <s v="1163155"/>
    <d v="2022-11-02T00:00:00"/>
    <n v="102.1"/>
    <m/>
    <s v="2576FI01871000"/>
    <s v="SERV I.D.E.A.S UB"/>
    <x v="154"/>
    <x v="1"/>
    <s v="F"/>
  </r>
  <r>
    <s v="2022"/>
    <s v="109279"/>
    <s v="AURA ENERGIA, SL"/>
    <s v="B65552432"/>
    <s v="222001168"/>
    <d v="2022-10-27T00:00:00"/>
    <n v="9596.4"/>
    <s v="4100010201"/>
    <n v="37480000346001"/>
    <s v="G.C.MANTENIMENT I SU"/>
    <x v="154"/>
    <x v="1"/>
    <s v="F"/>
  </r>
  <r>
    <s v="2022"/>
    <s v="102412"/>
    <s v="LABCLINICS SA LABCLINICS SA"/>
    <s v="A58118928"/>
    <s v="309171"/>
    <d v="2022-10-28T00:00:00"/>
    <n v="333.96"/>
    <s v="4200305256"/>
    <s v="2605CS02079000"/>
    <s v="DEPT. BIOMEDICINA"/>
    <x v="154"/>
    <x v="1"/>
    <s v="F"/>
  </r>
  <r>
    <s v="2022"/>
    <s v="100769"/>
    <s v="FISHER SCIENTIFIC SL"/>
    <s v="B84498955"/>
    <s v="4091087128"/>
    <d v="2022-11-02T00:00:00"/>
    <n v="1137.1600000000001"/>
    <s v="4200305605"/>
    <s v="2615CS00885000"/>
    <s v="DP.PATOL.I TERP.EXP."/>
    <x v="154"/>
    <x v="1"/>
    <s v="F"/>
  </r>
  <r>
    <s v="2022"/>
    <s v="105866"/>
    <s v="MERCK LIFE SCIENCE SLU totes comand"/>
    <s v="B79184115"/>
    <s v="8250552602"/>
    <d v="2022-11-01T00:00:00"/>
    <n v="60.38"/>
    <s v="4200304073"/>
    <s v="2595FA00247000"/>
    <s v="DP.FARMACO.QUI.TERAP"/>
    <x v="154"/>
    <x v="1"/>
    <s v="F"/>
  </r>
  <r>
    <s v="2022"/>
    <s v="105866"/>
    <s v="MERCK LIFE SCIENCE SLU totes comand"/>
    <s v="B79184115"/>
    <s v="8250552758"/>
    <d v="2022-11-02T00:00:00"/>
    <n v="261.36"/>
    <s v="4200304865"/>
    <s v="2615CS00885000"/>
    <s v="DP.PATOL.I TERP.EXP."/>
    <x v="154"/>
    <x v="1"/>
    <s v="F"/>
  </r>
  <r>
    <s v="2022"/>
    <s v="102708"/>
    <s v="LIFE TECHNOLOGIES SA APPLIED/INVITR"/>
    <s v="A28139434"/>
    <s v="957734 RI"/>
    <d v="2022-11-02T00:00:00"/>
    <n v="764.72"/>
    <s v="4200304342"/>
    <s v="2615CS00279000"/>
    <s v="DEP. CC. FISIOLOGIQU"/>
    <x v="154"/>
    <x v="1"/>
    <s v="F"/>
  </r>
  <r>
    <s v="2022"/>
    <s v="102708"/>
    <s v="LIFE TECHNOLOGIES SA APPLIED/INVITR"/>
    <s v="A28139434"/>
    <s v="957735 RI"/>
    <d v="2022-11-02T00:00:00"/>
    <n v="355.89"/>
    <s v="4200305392"/>
    <s v="2615CS00885000"/>
    <s v="DP.PATOL.I TERP.EXP."/>
    <x v="154"/>
    <x v="1"/>
    <s v="F"/>
  </r>
  <r>
    <s v="2022"/>
    <s v="103112"/>
    <s v="SERVICIO ESTACION SA SERVICIO ESTAC"/>
    <s v="A08023780"/>
    <s v="V1/031122"/>
    <d v="2022-10-31T00:00:00"/>
    <n v="101.08"/>
    <s v="4200304157"/>
    <s v="2564BI00163000"/>
    <s v="F.BIOLOGIA"/>
    <x v="154"/>
    <x v="0"/>
    <s v="F"/>
  </r>
  <r>
    <s v="2020"/>
    <s v="111588"/>
    <s v="EQUIPOS DE SIMULACION Y ENSAYO SL"/>
    <s v="B66092776"/>
    <s v="95"/>
    <d v="2020-10-27T00:00:00"/>
    <n v="652.79999999999995"/>
    <s v="4200303493"/>
    <s v="2575QU02070000"/>
    <s v="DEP. C.MATERIALS I Q"/>
    <x v="155"/>
    <x v="1"/>
    <s v="F"/>
  </r>
  <r>
    <s v="2022"/>
    <s v="800104"/>
    <s v="CONSEJO SUPERIOR INVESTIG CIENTIFIC"/>
    <s v="Q2818002D"/>
    <s v="11322100087"/>
    <d v="2022-10-20T00:00:00"/>
    <n v="170.01"/>
    <m/>
    <n v="37890001344000"/>
    <s v="CRAI"/>
    <x v="155"/>
    <x v="1"/>
    <s v="F"/>
  </r>
  <r>
    <s v="2022"/>
    <s v="111899"/>
    <s v="ATLANTA AGENCIA DE VIAJES SA"/>
    <s v="A08649477"/>
    <s v="1163272"/>
    <d v="2022-11-03T00:00:00"/>
    <n v="191.5"/>
    <m/>
    <n v="25230000102000"/>
    <s v="OR.ADM.FILOLOGIA"/>
    <x v="155"/>
    <x v="1"/>
    <s v="F"/>
  </r>
  <r>
    <s v="2022"/>
    <s v="111899"/>
    <s v="ATLANTA AGENCIA DE VIAJES SA"/>
    <s v="A08649477"/>
    <s v="1163340"/>
    <d v="2022-11-03T00:00:00"/>
    <n v="170.65"/>
    <m/>
    <n v="25230000102000"/>
    <s v="OR.ADM.FILOLOGIA"/>
    <x v="155"/>
    <x v="1"/>
    <s v="F"/>
  </r>
  <r>
    <s v="2022"/>
    <s v="111899"/>
    <s v="ATLANTA AGENCIA DE VIAJES SA"/>
    <s v="A08649477"/>
    <s v="1163342"/>
    <d v="2022-11-03T00:00:00"/>
    <n v="170.65"/>
    <m/>
    <n v="25230000102000"/>
    <s v="OR.ADM.FILOLOGIA"/>
    <x v="155"/>
    <x v="1"/>
    <s v="F"/>
  </r>
  <r>
    <s v="2022"/>
    <s v="111899"/>
    <s v="ATLANTA AGENCIA DE VIAJES SA"/>
    <s v="A08649477"/>
    <s v="1163356"/>
    <d v="2022-11-03T00:00:00"/>
    <n v="170.65"/>
    <m/>
    <n v="25230000102000"/>
    <s v="OR.ADM.FILOLOGIA"/>
    <x v="155"/>
    <x v="1"/>
    <s v="F"/>
  </r>
  <r>
    <s v="2022"/>
    <s v="107695"/>
    <s v="AGILENT TECHNOLOGIES SPAIN S L"/>
    <s v="B86907128"/>
    <s v="195350578"/>
    <d v="2022-11-02T00:00:00"/>
    <n v="60.98"/>
    <s v="4200305341"/>
    <s v="2615CS00279000"/>
    <s v="DEP. CC. FISIOLOGIQU"/>
    <x v="155"/>
    <x v="1"/>
    <s v="F"/>
  </r>
  <r>
    <s v="2022"/>
    <s v="111126"/>
    <s v="AIRVALIDATION SL"/>
    <s v="B67076174"/>
    <s v="22-236"/>
    <d v="2022-11-02T00:00:00"/>
    <n v="2541"/>
    <s v="4200295884"/>
    <s v="2566BI00195000"/>
    <s v="SERV.CULTIUS CEL·LUL"/>
    <x v="155"/>
    <x v="1"/>
    <s v="F"/>
  </r>
  <r>
    <s v="2022"/>
    <s v="111126"/>
    <s v="AIRVALIDATION SL"/>
    <s v="B67076174"/>
    <s v="22-237"/>
    <d v="2022-11-02T00:00:00"/>
    <n v="2044.9"/>
    <s v="4200296718"/>
    <s v="2566BI00195000"/>
    <s v="SERV.CULTIUS CEL·LUL"/>
    <x v="155"/>
    <x v="1"/>
    <s v="F"/>
  </r>
  <r>
    <s v="2022"/>
    <s v="111126"/>
    <s v="AIRVALIDATION SL"/>
    <s v="B67076174"/>
    <s v="22-240"/>
    <d v="2022-11-02T00:00:00"/>
    <n v="151.25"/>
    <s v="4200305466"/>
    <s v="2566BI00195000"/>
    <s v="SERV.CULTIUS CEL·LUL"/>
    <x v="155"/>
    <x v="1"/>
    <s v="F"/>
  </r>
  <r>
    <s v="2022"/>
    <s v="100122"/>
    <s v="FUNDAC PRIV INST INV BIOMEDICA BELL"/>
    <s v="G58863317"/>
    <s v="2769"/>
    <d v="2022-11-03T00:00:00"/>
    <n v="99.61"/>
    <s v="4200303066"/>
    <s v="2615CS00279000"/>
    <s v="DEP. CC. FISIOLOGIQU"/>
    <x v="155"/>
    <x v="1"/>
    <s v="F"/>
  </r>
  <r>
    <s v="2022"/>
    <s v="100122"/>
    <s v="FUNDAC PRIV INST INV BIOMEDICA BELL"/>
    <s v="G58863317"/>
    <s v="2772"/>
    <d v="2022-11-03T00:00:00"/>
    <n v="79.790000000000006"/>
    <s v="4200303359"/>
    <s v="2615CS00885000"/>
    <s v="DP.PATOL.I TERP.EXP."/>
    <x v="155"/>
    <x v="1"/>
    <s v="F"/>
  </r>
  <r>
    <s v="2022"/>
    <s v="102521"/>
    <s v="WATERS CROMATOGRAFIA SA WATERS CROM"/>
    <s v="A60631835"/>
    <s v="316052346"/>
    <d v="2022-11-03T00:00:00"/>
    <n v="562.21"/>
    <s v="4200305239"/>
    <s v="2595FA02034000"/>
    <s v="DEP.NUTRICIÓ, CC.DE"/>
    <x v="155"/>
    <x v="1"/>
    <s v="F"/>
  </r>
  <r>
    <s v="2022"/>
    <s v="102543"/>
    <s v="LYRECO ESPAÑA SA"/>
    <s v="A79206223"/>
    <s v="7000292285"/>
    <d v="2022-10-31T00:00:00"/>
    <n v="-25.52"/>
    <s v="4200304202"/>
    <s v="2535DR01992000"/>
    <s v="DEP.C.POL.DRET CONST"/>
    <x v="155"/>
    <x v="1"/>
    <s v="A"/>
  </r>
  <r>
    <s v="2022"/>
    <s v="102543"/>
    <s v="LYRECO ESPAÑA SA"/>
    <s v="A79206223"/>
    <s v="7830503242"/>
    <d v="2022-10-31T00:00:00"/>
    <n v="281.47000000000003"/>
    <s v="4200302891"/>
    <s v="2535DR01992000"/>
    <s v="DEP.C.POL.DRET CONST"/>
    <x v="155"/>
    <x v="1"/>
    <s v="F"/>
  </r>
  <r>
    <s v="2022"/>
    <s v="102543"/>
    <s v="LYRECO ESPAÑA SA"/>
    <s v="A79206223"/>
    <s v="7830503258"/>
    <d v="2022-10-31T00:00:00"/>
    <n v="28.05"/>
    <s v="4200305001"/>
    <s v="2605CS02081000"/>
    <s v="DEP. MEDICINA-CLÍNIC"/>
    <x v="155"/>
    <x v="1"/>
    <s v="F"/>
  </r>
  <r>
    <s v="2022"/>
    <s v="102543"/>
    <s v="LYRECO ESPAÑA SA"/>
    <s v="A79206223"/>
    <s v="7830503380"/>
    <d v="2022-10-31T00:00:00"/>
    <n v="390.44"/>
    <s v="4200304199"/>
    <s v="2535DR01991000"/>
    <s v="DEP. DRET ADTIU, PRO"/>
    <x v="155"/>
    <x v="1"/>
    <s v="F"/>
  </r>
  <r>
    <s v="2022"/>
    <s v="102543"/>
    <s v="LYRECO ESPAÑA SA"/>
    <s v="A79206223"/>
    <s v="7830503427"/>
    <d v="2022-10-31T00:00:00"/>
    <n v="256.54000000000002"/>
    <s v="4200304202"/>
    <s v="2535DR01992000"/>
    <s v="DEP.C.POL.DRET CONST"/>
    <x v="155"/>
    <x v="1"/>
    <s v="F"/>
  </r>
  <r>
    <s v="2022"/>
    <s v="105866"/>
    <s v="MERCK LIFE SCIENCE SLU totes comand"/>
    <s v="B79184115"/>
    <s v="8250553349"/>
    <d v="2022-11-03T00:00:00"/>
    <n v="261.36"/>
    <s v="4200304865"/>
    <s v="2615CS00885000"/>
    <s v="DP.PATOL.I TERP.EXP."/>
    <x v="155"/>
    <x v="1"/>
    <s v="F"/>
  </r>
  <r>
    <s v="2022"/>
    <s v="105866"/>
    <s v="MERCK LIFE SCIENCE SLU totes comand"/>
    <s v="B79184115"/>
    <s v="8250553355"/>
    <d v="2022-11-03T00:00:00"/>
    <n v="705.43"/>
    <s v="4200304489"/>
    <s v="2615CS00279000"/>
    <s v="DEP. CC. FISIOLOGIQU"/>
    <x v="155"/>
    <x v="1"/>
    <s v="F"/>
  </r>
  <r>
    <s v="2022"/>
    <s v="105866"/>
    <s v="MERCK LIFE SCIENCE SLU totes comand"/>
    <s v="B79184115"/>
    <s v="8250553357"/>
    <d v="2022-11-03T00:00:00"/>
    <n v="228.93"/>
    <s v="4200305552"/>
    <s v="2615CS00279000"/>
    <s v="DEP. CC. FISIOLOGIQU"/>
    <x v="155"/>
    <x v="1"/>
    <s v="F"/>
  </r>
  <r>
    <s v="2022"/>
    <s v="105866"/>
    <s v="MERCK LIFE SCIENCE SLU totes comand"/>
    <s v="B79184115"/>
    <s v="8250553695"/>
    <d v="2022-11-03T00:00:00"/>
    <n v="764.56"/>
    <s v="4200305331"/>
    <s v="2615CS00279000"/>
    <s v="DEP. CC. FISIOLOGIQU"/>
    <x v="155"/>
    <x v="1"/>
    <s v="F"/>
  </r>
  <r>
    <s v="2022"/>
    <s v="102845"/>
    <s v="WERFEN ESPAÑA SAU"/>
    <s v="A28114742"/>
    <s v="9103451321"/>
    <d v="2022-10-31T00:00:00"/>
    <n v="724.19"/>
    <s v="4100016167"/>
    <s v="2605CS02079000"/>
    <s v="DEPT. BIOMEDICINA"/>
    <x v="155"/>
    <x v="1"/>
    <s v="F"/>
  </r>
  <r>
    <s v="2022"/>
    <s v="106044"/>
    <s v="VIAJES EL CORTE INGLES SA OFICINA B"/>
    <s v="A28229813"/>
    <s v="9120182466C"/>
    <d v="2022-11-02T00:00:00"/>
    <n v="96.6"/>
    <m/>
    <s v="2614CS02095000"/>
    <s v="UFIR MEDICINA BELLV."/>
    <x v="155"/>
    <x v="1"/>
    <s v="F"/>
  </r>
  <r>
    <s v="2022"/>
    <s v="106044"/>
    <s v="VIAJES EL CORTE INGLES SA OFICINA B"/>
    <s v="A28229813"/>
    <s v="9120182467C"/>
    <d v="2022-11-02T00:00:00"/>
    <n v="103.75"/>
    <m/>
    <s v="2614CS02095000"/>
    <s v="UFIR MEDICINA BELLV."/>
    <x v="155"/>
    <x v="1"/>
    <s v="F"/>
  </r>
  <r>
    <s v="2022"/>
    <s v="106044"/>
    <s v="VIAJES EL CORTE INGLES SA OFICINA B"/>
    <s v="A28229813"/>
    <s v="9320358322C"/>
    <d v="2022-11-02T00:00:00"/>
    <n v="12.7"/>
    <m/>
    <s v="2614CS02095000"/>
    <s v="UFIR MEDICINA BELLV."/>
    <x v="155"/>
    <x v="1"/>
    <s v="F"/>
  </r>
  <r>
    <s v="2022"/>
    <s v="106044"/>
    <s v="VIAJES EL CORTE INGLES SA OFICINA B"/>
    <s v="A28229813"/>
    <s v="9320358323C"/>
    <d v="2022-11-02T00:00:00"/>
    <n v="103.35"/>
    <m/>
    <s v="2614CS02095000"/>
    <s v="UFIR MEDICINA BELLV."/>
    <x v="155"/>
    <x v="1"/>
    <s v="F"/>
  </r>
  <r>
    <s v="2022"/>
    <s v="106044"/>
    <s v="VIAJES EL CORTE INGLES SA OFICINA B"/>
    <s v="A28229813"/>
    <s v="9320358324C"/>
    <d v="2022-11-02T00:00:00"/>
    <n v="69"/>
    <m/>
    <s v="2614CS02095000"/>
    <s v="UFIR MEDICINA BELLV."/>
    <x v="155"/>
    <x v="1"/>
    <s v="F"/>
  </r>
  <r>
    <s v="2022"/>
    <s v="106044"/>
    <s v="VIAJES EL CORTE INGLES SA OFICINA B"/>
    <s v="A28229813"/>
    <s v="9320358335C"/>
    <d v="2022-11-02T00:00:00"/>
    <n v="115"/>
    <m/>
    <n v="25130000080000"/>
    <s v="OR.ADM.FI/GEOGRAF/Hª"/>
    <x v="155"/>
    <x v="2"/>
    <s v="F"/>
  </r>
  <r>
    <s v="2022"/>
    <s v="101896"/>
    <s v="PISTA CERO SL"/>
    <s v="B58790122"/>
    <s v="98417"/>
    <d v="2022-11-03T00:00:00"/>
    <n v="1812.58"/>
    <s v="4200305715"/>
    <s v="2575FI02052000"/>
    <s v="DEP.FIS.MAT.CONDENS."/>
    <x v="155"/>
    <x v="1"/>
    <s v="F"/>
  </r>
  <r>
    <s v="2022"/>
    <s v="100073"/>
    <s v="AVORIS RETAIL DIVISION SL BCD TRAVE"/>
    <s v="B07012107"/>
    <s v="99S00004519"/>
    <d v="2022-11-02T00:00:00"/>
    <n v="156.83000000000001"/>
    <m/>
    <n v="26530000136000"/>
    <s v="OR ECONOMIA EMPRESA"/>
    <x v="155"/>
    <x v="1"/>
    <s v="F"/>
  </r>
  <r>
    <s v="2022"/>
    <s v="305732"/>
    <s v="SCIENCE SUITE INC"/>
    <m/>
    <s v="$DF89-0002/"/>
    <d v="2022-07-21T00:00:00"/>
    <n v="20.43"/>
    <m/>
    <s v="2565BI01973000"/>
    <s v="DEP.BIOQUIM. BIOMEDI"/>
    <x v="155"/>
    <x v="0"/>
    <s v="F"/>
  </r>
  <r>
    <s v="2022"/>
    <s v="103178"/>
    <s v="SERVICIOS MICROINFORMATICA, SA SEMI"/>
    <s v="A25027145"/>
    <s v="00043954"/>
    <d v="2022-11-02T00:00:00"/>
    <n v="1890.82"/>
    <s v="4200302470"/>
    <s v="2565BI01974000"/>
    <s v="DEP.BIO.CEL. FIS. IM"/>
    <x v="156"/>
    <x v="1"/>
    <s v="F"/>
  </r>
  <r>
    <s v="2022"/>
    <s v="111899"/>
    <s v="ATLANTA AGENCIA DE VIAJES SA"/>
    <s v="A08649477"/>
    <s v="1163504"/>
    <d v="2022-11-04T00:00:00"/>
    <n v="195.74"/>
    <m/>
    <n v="25230000102000"/>
    <s v="OR.ADM.FILOLOGIA"/>
    <x v="156"/>
    <x v="1"/>
    <s v="F"/>
  </r>
  <r>
    <s v="2022"/>
    <s v="504678"/>
    <s v="TPM LOGISTIC SCP F. CONCEJO, SCP"/>
    <s v="J60541919"/>
    <s v="122247"/>
    <d v="2022-10-31T00:00:00"/>
    <n v="33.17"/>
    <m/>
    <s v="2656EC00149000"/>
    <s v="CR FEDER/FISC I E.R."/>
    <x v="156"/>
    <x v="1"/>
    <s v="F"/>
  </r>
  <r>
    <s v="2022"/>
    <s v="504678"/>
    <s v="TPM LOGISTIC SCP F. CONCEJO, SCP"/>
    <s v="J60541919"/>
    <s v="122248"/>
    <d v="2022-10-31T00:00:00"/>
    <n v="7.26"/>
    <m/>
    <s v="2654EC00137000"/>
    <s v="F.ECONOMIA EMPRESA"/>
    <x v="156"/>
    <x v="1"/>
    <s v="F"/>
  </r>
  <r>
    <s v="2022"/>
    <s v="900142"/>
    <s v="GRIÑO BORBON ANTONIO ACUARIOS CONDA"/>
    <s v="36233991K"/>
    <s v="1793"/>
    <d v="2022-10-31T00:00:00"/>
    <n v="424.17"/>
    <s v="4200304610"/>
    <s v="2565BI01975001"/>
    <s v="ZOOLOGIA I ANT.BIOL"/>
    <x v="156"/>
    <x v="1"/>
    <s v="F"/>
  </r>
  <r>
    <s v="2022"/>
    <s v="200313"/>
    <s v="BIOMERS.NET BIOMERS.NET"/>
    <m/>
    <s v="2022-110488"/>
    <d v="2022-11-02T00:00:00"/>
    <n v="46.34"/>
    <m/>
    <s v="2615CS00885000"/>
    <s v="DP.PATOL.I TERP.EXP."/>
    <x v="156"/>
    <x v="1"/>
    <s v="F"/>
  </r>
  <r>
    <s v="2022"/>
    <s v="103976"/>
    <s v="GALERADA SERV D'EDICIO I TRADUCCIO"/>
    <s v="F61250163"/>
    <s v="29/22"/>
    <d v="2022-11-04T00:00:00"/>
    <n v="1040"/>
    <m/>
    <s v="2525FL01947000"/>
    <s v="DEP. FIL.CLÀS.ROM.SE"/>
    <x v="156"/>
    <x v="1"/>
    <s v="F"/>
  </r>
  <r>
    <s v="2022"/>
    <s v="105866"/>
    <s v="MERCK LIFE SCIENCE SLU totes comand"/>
    <s v="B79184115"/>
    <s v="8250554018"/>
    <d v="2022-11-04T00:00:00"/>
    <n v="178.14"/>
    <s v="4200305331"/>
    <s v="2615CS00279000"/>
    <s v="DEP. CC. FISIOLOGIQU"/>
    <x v="156"/>
    <x v="1"/>
    <s v="F"/>
  </r>
  <r>
    <s v="2022"/>
    <s v="105866"/>
    <s v="MERCK LIFE SCIENCE SLU totes comand"/>
    <s v="B79184115"/>
    <s v="8250554020"/>
    <d v="2022-11-04T00:00:00"/>
    <n v="303.41000000000003"/>
    <s v="4200305319"/>
    <s v="2615CS00279000"/>
    <s v="DEP. CC. FISIOLOGIQU"/>
    <x v="156"/>
    <x v="1"/>
    <s v="F"/>
  </r>
  <r>
    <s v="2022"/>
    <s v="106044"/>
    <s v="VIAJES EL CORTE INGLES SA OFICINA B"/>
    <s v="A28229813"/>
    <s v="9320365462C"/>
    <d v="2022-11-03T00:00:00"/>
    <n v="3694.1"/>
    <m/>
    <n v="25130000080000"/>
    <s v="OR.ADM.FI/GEOGRAF/Hª"/>
    <x v="156"/>
    <x v="2"/>
    <s v="F"/>
  </r>
  <r>
    <s v="2022"/>
    <s v="106044"/>
    <s v="VIAJES EL CORTE INGLES SA OFICINA B"/>
    <s v="A28229813"/>
    <s v="9320365463C"/>
    <d v="2022-11-03T00:00:00"/>
    <n v="3694.1"/>
    <m/>
    <n v="25130000080000"/>
    <s v="OR.ADM.FI/GEOGRAF/Hª"/>
    <x v="156"/>
    <x v="2"/>
    <s v="F"/>
  </r>
  <r>
    <s v="2022"/>
    <s v="102708"/>
    <s v="LIFE TECHNOLOGIES SA APPLIED/INVITR"/>
    <s v="A28139434"/>
    <s v="957957 RI"/>
    <d v="2022-11-03T00:00:00"/>
    <n v="1565.74"/>
    <s v="4200305006"/>
    <s v="2615CS00885000"/>
    <s v="DP.PATOL.I TERP.EXP."/>
    <x v="156"/>
    <x v="1"/>
    <s v="F"/>
  </r>
  <r>
    <s v="2022"/>
    <s v="102708"/>
    <s v="LIFE TECHNOLOGIES SA APPLIED/INVITR"/>
    <s v="A28139434"/>
    <s v="957959 RI"/>
    <d v="2022-11-03T00:00:00"/>
    <n v="227.89"/>
    <s v="4200305392"/>
    <s v="2615CS00885000"/>
    <s v="DP.PATOL.I TERP.EXP."/>
    <x v="156"/>
    <x v="1"/>
    <s v="F"/>
  </r>
  <r>
    <s v="2022"/>
    <s v="102395"/>
    <s v="CULTEK SL CULTEK SL"/>
    <s v="B28442135"/>
    <s v="FV+457417"/>
    <d v="2022-11-04T00:00:00"/>
    <n v="1357.62"/>
    <s v="4200304866"/>
    <s v="2615CS00885000"/>
    <s v="DP.PATOL.I TERP.EXP."/>
    <x v="156"/>
    <x v="1"/>
    <s v="F"/>
  </r>
  <r>
    <s v="2022"/>
    <s v="111899"/>
    <s v="ATLANTA AGENCIA DE VIAJES SA"/>
    <s v="A08649477"/>
    <s v="1163432"/>
    <d v="2022-11-04T00:00:00"/>
    <n v="105.06"/>
    <m/>
    <s v="2535DR01992000"/>
    <s v="DEP.C.POL.DRET CONST"/>
    <x v="156"/>
    <x v="0"/>
    <s v="F"/>
  </r>
  <r>
    <s v="2022"/>
    <s v="106044"/>
    <s v="VIAJES EL CORTE INGLES SA OFICINA B"/>
    <s v="A28229813"/>
    <s v="9320367246C"/>
    <d v="2022-11-04T00:00:00"/>
    <n v="685.74"/>
    <m/>
    <n v="25230000102000"/>
    <s v="OR.ADM.FILOLOGIA"/>
    <x v="157"/>
    <x v="1"/>
    <s v="F"/>
  </r>
  <r>
    <s v="2022"/>
    <s v="106044"/>
    <s v="VIAJES EL CORTE INGLES SA OFICINA B"/>
    <s v="A28229813"/>
    <s v="9320367251C"/>
    <d v="2022-11-04T00:00:00"/>
    <n v="617.74"/>
    <m/>
    <n v="25230000102000"/>
    <s v="OR.ADM.FILOLOGIA"/>
    <x v="157"/>
    <x v="1"/>
    <s v="F"/>
  </r>
  <r>
    <s v="2022"/>
    <s v="106044"/>
    <s v="VIAJES EL CORTE INGLES SA OFICINA B"/>
    <s v="A28229813"/>
    <s v="9320367252C"/>
    <d v="2022-11-04T00:00:00"/>
    <n v="774.71"/>
    <m/>
    <n v="25230000102000"/>
    <s v="OR.ADM.FILOLOGIA"/>
    <x v="157"/>
    <x v="1"/>
    <s v="F"/>
  </r>
  <r>
    <s v="2022"/>
    <s v="106044"/>
    <s v="VIAJES EL CORTE INGLES SA OFICINA B"/>
    <s v="A28229813"/>
    <s v="9320367253C"/>
    <d v="2022-11-04T00:00:00"/>
    <n v="690.71"/>
    <m/>
    <n v="25230000102000"/>
    <s v="OR.ADM.FILOLOGIA"/>
    <x v="157"/>
    <x v="1"/>
    <s v="F"/>
  </r>
  <r>
    <s v="2022"/>
    <s v="106044"/>
    <s v="VIAJES EL CORTE INGLES SA OFICINA B"/>
    <s v="A28229813"/>
    <s v="9320367254C"/>
    <d v="2022-11-04T00:00:00"/>
    <n v="780.74"/>
    <m/>
    <n v="25230000102000"/>
    <s v="OR.ADM.FILOLOGIA"/>
    <x v="157"/>
    <x v="1"/>
    <s v="F"/>
  </r>
  <r>
    <s v="2022"/>
    <s v="106044"/>
    <s v="VIAJES EL CORTE INGLES SA OFICINA B"/>
    <s v="A28229813"/>
    <s v="9320367255C"/>
    <d v="2022-11-04T00:00:00"/>
    <n v="633.74"/>
    <m/>
    <n v="25230000102000"/>
    <s v="OR.ADM.FILOLOGIA"/>
    <x v="157"/>
    <x v="1"/>
    <s v="F"/>
  </r>
  <r>
    <s v="2022"/>
    <s v="106044"/>
    <s v="VIAJES EL CORTE INGLES SA OFICINA B"/>
    <s v="A28229813"/>
    <s v="9320367256C"/>
    <d v="2022-11-04T00:00:00"/>
    <n v="649.74"/>
    <m/>
    <n v="25230000102000"/>
    <s v="OR.ADM.FILOLOGIA"/>
    <x v="157"/>
    <x v="1"/>
    <s v="F"/>
  </r>
  <r>
    <s v="2022"/>
    <s v="106044"/>
    <s v="VIAJES EL CORTE INGLES SA OFICINA B"/>
    <s v="A28229813"/>
    <s v="9320367257C"/>
    <d v="2022-11-04T00:00:00"/>
    <n v="649.74"/>
    <m/>
    <n v="25230000102000"/>
    <s v="OR.ADM.FILOLOGIA"/>
    <x v="157"/>
    <x v="1"/>
    <s v="F"/>
  </r>
  <r>
    <s v="2022"/>
    <s v="106044"/>
    <s v="VIAJES EL CORTE INGLES SA OFICINA B"/>
    <s v="A28229813"/>
    <s v="9320367258C"/>
    <d v="2022-11-04T00:00:00"/>
    <n v="757.54"/>
    <m/>
    <n v="25230000102000"/>
    <s v="OR.ADM.FILOLOGIA"/>
    <x v="157"/>
    <x v="1"/>
    <s v="F"/>
  </r>
  <r>
    <s v="2022"/>
    <s v="106044"/>
    <s v="VIAJES EL CORTE INGLES SA OFICINA B"/>
    <s v="A28229813"/>
    <s v="9320367259C"/>
    <d v="2022-11-04T00:00:00"/>
    <n v="774.71"/>
    <m/>
    <n v="25230000102000"/>
    <s v="OR.ADM.FILOLOGIA"/>
    <x v="157"/>
    <x v="1"/>
    <s v="F"/>
  </r>
  <r>
    <s v="2022"/>
    <s v="106044"/>
    <s v="VIAJES EL CORTE INGLES SA OFICINA B"/>
    <s v="A28229813"/>
    <s v="9420055789A"/>
    <d v="2022-11-04T00:00:00"/>
    <n v="-685.74"/>
    <m/>
    <n v="25230000102000"/>
    <s v="OR.ADM.FILOLOGIA"/>
    <x v="157"/>
    <x v="1"/>
    <s v="A"/>
  </r>
  <r>
    <s v="2022"/>
    <s v="100073"/>
    <s v="AVORIS RETAIL DIVISION SL BCD TRAVE"/>
    <s v="B07012107"/>
    <s v="99B00002016"/>
    <d v="2022-11-04T00:00:00"/>
    <n v="99.01"/>
    <m/>
    <s v="2575QU02072000"/>
    <s v="DEP. QUIM. INORG.ORG"/>
    <x v="157"/>
    <x v="1"/>
    <s v="F"/>
  </r>
  <r>
    <s v="2022"/>
    <s v="101979"/>
    <s v="SG SERVICIOS HOSPITALARIOS SL SG SE"/>
    <s v="B59076828"/>
    <s v="4257"/>
    <d v="2022-10-18T00:00:00"/>
    <n v="49.28"/>
    <s v="4200302020"/>
    <s v="2615CS00885000"/>
    <s v="DP.PATOL.I TERP.EXP."/>
    <x v="158"/>
    <x v="1"/>
    <s v="F"/>
  </r>
  <r>
    <s v="2022"/>
    <s v="101979"/>
    <s v="SG SERVICIOS HOSPITALARIOS SL SG SE"/>
    <s v="B59076828"/>
    <s v="4261"/>
    <d v="2022-10-19T00:00:00"/>
    <n v="609.66"/>
    <s v="4200303663"/>
    <s v="2615CS00279000"/>
    <s v="DEP. CC. FISIOLOGIQU"/>
    <x v="158"/>
    <x v="1"/>
    <s v="F"/>
  </r>
  <r>
    <s v="2022"/>
    <s v="101979"/>
    <s v="SG SERVICIOS HOSPITALARIOS SL SG SE"/>
    <s v="B59076828"/>
    <s v="4309"/>
    <d v="2022-10-21T00:00:00"/>
    <n v="382.17"/>
    <s v="4200303694"/>
    <s v="2615CS00279000"/>
    <s v="DEP. CC. FISIOLOGIQU"/>
    <x v="158"/>
    <x v="1"/>
    <s v="F"/>
  </r>
  <r>
    <s v="2022"/>
    <s v="101979"/>
    <s v="SG SERVICIOS HOSPITALARIOS SL SG SE"/>
    <s v="B59076828"/>
    <s v="4360"/>
    <d v="2022-10-25T00:00:00"/>
    <n v="673"/>
    <s v="4200303694"/>
    <s v="2615CS00279000"/>
    <s v="DEP. CC. FISIOLOGIQU"/>
    <x v="158"/>
    <x v="1"/>
    <s v="F"/>
  </r>
  <r>
    <s v="2022"/>
    <s v="101979"/>
    <s v="SG SERVICIOS HOSPITALARIOS SL SG SE"/>
    <s v="B59076828"/>
    <s v="4374"/>
    <d v="2022-10-26T00:00:00"/>
    <n v="191.11"/>
    <s v="4200303195"/>
    <s v="2615CS00885000"/>
    <s v="DP.PATOL.I TERP.EXP."/>
    <x v="158"/>
    <x v="1"/>
    <s v="F"/>
  </r>
  <r>
    <s v="2022"/>
    <s v="102731"/>
    <s v="SARSTEDT SA SARSTEDT SA"/>
    <s v="A59046979"/>
    <s v="0017058"/>
    <d v="2022-11-07T00:00:00"/>
    <n v="217.8"/>
    <s v="4200305299"/>
    <s v="2615CS00279000"/>
    <s v="DEP. CC. FISIOLOGIQU"/>
    <x v="159"/>
    <x v="1"/>
    <s v="F"/>
  </r>
  <r>
    <s v="2022"/>
    <s v="101440"/>
    <s v="PROMEGA BIOTECH IBERICA SL PROMEGA"/>
    <s v="B63699631"/>
    <s v="0217070885"/>
    <d v="2022-11-07T00:00:00"/>
    <n v="917.18"/>
    <s v="4200305410"/>
    <s v="2615CS00282000"/>
    <s v="DP.INFERM.SA.P.SM.MI"/>
    <x v="159"/>
    <x v="1"/>
    <s v="F"/>
  </r>
  <r>
    <s v="2022"/>
    <s v="103049"/>
    <s v="CARBUROS METALICOS SA"/>
    <s v="A08015646"/>
    <s v="0469037189"/>
    <d v="2022-10-31T00:00:00"/>
    <n v="1977.99"/>
    <m/>
    <n v="37190000329000"/>
    <s v="CCIT-UB SCT"/>
    <x v="159"/>
    <x v="1"/>
    <s v="F"/>
  </r>
  <r>
    <s v="2022"/>
    <s v="103049"/>
    <s v="CARBUROS METALICOS SA"/>
    <s v="A08015646"/>
    <s v="0469055333"/>
    <d v="2022-11-01T00:00:00"/>
    <n v="228.69"/>
    <s v="4200289211"/>
    <n v="37190000329000"/>
    <s v="CCIT-UB SCT"/>
    <x v="159"/>
    <x v="1"/>
    <s v="F"/>
  </r>
  <r>
    <s v="2022"/>
    <s v="103049"/>
    <s v="CARBUROS METALICOS SA"/>
    <s v="A08015646"/>
    <s v="0469055334"/>
    <d v="2022-11-01T00:00:00"/>
    <n v="180.29"/>
    <m/>
    <n v="37190000329000"/>
    <s v="CCIT-UB SCT"/>
    <x v="159"/>
    <x v="1"/>
    <s v="F"/>
  </r>
  <r>
    <s v="2022"/>
    <s v="111899"/>
    <s v="ATLANTA AGENCIA DE VIAJES SA"/>
    <s v="A08649477"/>
    <s v="1163681"/>
    <d v="2022-11-07T00:00:00"/>
    <n v="179.94"/>
    <m/>
    <n v="25230000102000"/>
    <s v="OR.ADM.FILOLOGIA"/>
    <x v="159"/>
    <x v="1"/>
    <s v="F"/>
  </r>
  <r>
    <s v="2022"/>
    <s v="100864"/>
    <s v="SUMINISTROS GRALS OFICIN.REY CENTER"/>
    <s v="B64498298"/>
    <s v="13007"/>
    <d v="2022-11-07T00:00:00"/>
    <n v="1000"/>
    <m/>
    <s v="2575QU02071111"/>
    <s v="SEC.QUÍMICA ANALÍTIC"/>
    <x v="159"/>
    <x v="1"/>
    <s v="F"/>
  </r>
  <r>
    <s v="2022"/>
    <s v="100864"/>
    <s v="SUMINISTROS GRALS OFICIN.REY CENTER"/>
    <s v="B64498298"/>
    <s v="13008"/>
    <d v="2022-11-07T00:00:00"/>
    <n v="80.95"/>
    <m/>
    <s v="2575QU02072000"/>
    <s v="DEP. QUIM. INORG.ORG"/>
    <x v="159"/>
    <x v="1"/>
    <s v="F"/>
  </r>
  <r>
    <s v="2022"/>
    <s v="100581"/>
    <s v="IBIAN TECHNOLOGIES SL"/>
    <s v="B99204471"/>
    <s v="13222"/>
    <d v="2022-11-02T00:00:00"/>
    <n v="932.91"/>
    <s v="4200304086"/>
    <s v="2615CS00885000"/>
    <s v="DP.PATOL.I TERP.EXP."/>
    <x v="159"/>
    <x v="1"/>
    <s v="F"/>
  </r>
  <r>
    <s v="2022"/>
    <s v="100769"/>
    <s v="FISHER SCIENTIFIC SL"/>
    <s v="B84498955"/>
    <s v="4091087130"/>
    <d v="2022-11-02T00:00:00"/>
    <n v="1898.22"/>
    <s v="4200304864"/>
    <s v="2615CS00885000"/>
    <s v="DP.PATOL.I TERP.EXP."/>
    <x v="159"/>
    <x v="1"/>
    <s v="F"/>
  </r>
  <r>
    <s v="2022"/>
    <s v="100769"/>
    <s v="FISHER SCIENTIFIC SL"/>
    <s v="B84498955"/>
    <s v="4091087133"/>
    <d v="2022-11-02T00:00:00"/>
    <n v="6.41"/>
    <s v="4200304019"/>
    <s v="2565BI01975000"/>
    <s v="DEP. BIO. EVOL. ECO."/>
    <x v="159"/>
    <x v="1"/>
    <s v="F"/>
  </r>
  <r>
    <s v="2022"/>
    <s v="101979"/>
    <s v="SG SERVICIOS HOSPITALARIOS SL SG SE"/>
    <s v="B59076828"/>
    <s v="4472"/>
    <d v="2022-10-28T00:00:00"/>
    <n v="196.13"/>
    <s v="4200302303"/>
    <s v="2565BI01974000"/>
    <s v="DEP.BIO.CEL. FIS. IM"/>
    <x v="159"/>
    <x v="1"/>
    <s v="F"/>
  </r>
  <r>
    <s v="2022"/>
    <s v="101979"/>
    <s v="SG SERVICIOS HOSPITALARIOS SL SG SE"/>
    <s v="B59076828"/>
    <s v="4496"/>
    <d v="2022-10-28T00:00:00"/>
    <n v="49.28"/>
    <s v="4200302020"/>
    <s v="2615CS00885000"/>
    <s v="DP.PATOL.I TERP.EXP."/>
    <x v="159"/>
    <x v="1"/>
    <s v="F"/>
  </r>
  <r>
    <s v="2022"/>
    <s v="101979"/>
    <s v="SG SERVICIOS HOSPITALARIOS SL SG SE"/>
    <s v="B59076828"/>
    <s v="4505"/>
    <d v="2022-11-02T00:00:00"/>
    <n v="142.25"/>
    <s v="4200304114"/>
    <s v="2615CS00885000"/>
    <s v="DP.PATOL.I TERP.EXP."/>
    <x v="159"/>
    <x v="1"/>
    <s v="F"/>
  </r>
  <r>
    <s v="2022"/>
    <s v="105866"/>
    <s v="MERCK LIFE SCIENCE SLU totes comand"/>
    <s v="B79184115"/>
    <s v="8250555507"/>
    <d v="2022-11-07T00:00:00"/>
    <n v="355.74"/>
    <s v="4200304242"/>
    <s v="2615CS00279000"/>
    <s v="DEP. CC. FISIOLOGIQU"/>
    <x v="159"/>
    <x v="1"/>
    <s v="F"/>
  </r>
  <r>
    <s v="2022"/>
    <s v="200629"/>
    <s v="JANVIER LABS"/>
    <m/>
    <s v="FC221100237"/>
    <d v="2022-11-02T00:00:00"/>
    <n v="691.76"/>
    <s v="4200301654"/>
    <s v="2615CS00279000"/>
    <s v="DEP. CC. FISIOLOGIQU"/>
    <x v="159"/>
    <x v="1"/>
    <s v="F"/>
  </r>
  <r>
    <s v="2022"/>
    <s v="107902"/>
    <s v="PINTURA I DECORACIÓOMANUEL FERNANDE"/>
    <s v="B64418510"/>
    <s v="074/2022"/>
    <d v="2022-10-31T00:00:00"/>
    <n v="1058.75"/>
    <s v="4200304576"/>
    <n v="25230000099000"/>
    <s v="ADM. FILOLOGIA I COM"/>
    <x v="159"/>
    <x v="0"/>
    <s v="F"/>
  </r>
  <r>
    <s v="2022"/>
    <s v="100769"/>
    <s v="FISHER SCIENTIFIC SL"/>
    <s v="B84498955"/>
    <s v="4091087131"/>
    <d v="2022-11-02T00:00:00"/>
    <n v="1248.72"/>
    <s v="4200302925"/>
    <s v="2565BI01974000"/>
    <s v="DEP.BIO.CEL. FIS. IM"/>
    <x v="159"/>
    <x v="0"/>
    <s v="F"/>
  </r>
  <r>
    <s v="2022"/>
    <s v="103178"/>
    <s v="SERVICIOS MICROINFORMATICA, SA SEMI"/>
    <s v="A25027145"/>
    <s v="00015227"/>
    <d v="2022-10-31T00:00:00"/>
    <n v="2.27"/>
    <m/>
    <n v="26230000289000"/>
    <s v="CAMPUS DE MUNDET"/>
    <x v="160"/>
    <x v="1"/>
    <s v="F"/>
  </r>
  <r>
    <s v="2022"/>
    <s v="103178"/>
    <s v="SERVICIOS MICROINFORMATICA, SA SEMI"/>
    <s v="A25027145"/>
    <s v="00015257"/>
    <d v="2022-10-31T00:00:00"/>
    <n v="4.57"/>
    <m/>
    <s v="2526FL00843000"/>
    <s v="INST.PRÒXIM ORIENT"/>
    <x v="160"/>
    <x v="1"/>
    <s v="F"/>
  </r>
  <r>
    <s v="2022"/>
    <s v="103178"/>
    <s v="SERVICIOS MICROINFORMATICA, SA SEMI"/>
    <s v="A25027145"/>
    <s v="00015350"/>
    <d v="2022-10-31T00:00:00"/>
    <n v="8.41"/>
    <m/>
    <s v="2524FL00103000"/>
    <s v="F.FILOLOGIA I COMUNI"/>
    <x v="160"/>
    <x v="1"/>
    <s v="F"/>
  </r>
  <r>
    <s v="2022"/>
    <s v="103178"/>
    <s v="SERVICIOS MICROINFORMATICA, SA SEMI"/>
    <s v="A25027145"/>
    <s v="00015365"/>
    <d v="2022-10-31T00:00:00"/>
    <n v="289.25"/>
    <m/>
    <n v="25230000099000"/>
    <s v="ADM. FILOLOGIA I COM"/>
    <x v="160"/>
    <x v="1"/>
    <s v="F"/>
  </r>
  <r>
    <s v="2022"/>
    <s v="103178"/>
    <s v="SERVICIOS MICROINFORMATICA, SA SEMI"/>
    <s v="A25027145"/>
    <s v="00015368"/>
    <d v="2022-10-31T00:00:00"/>
    <n v="0.04"/>
    <m/>
    <s v="2536DR00130000"/>
    <s v="CR OBSERV.BIOÈTICA D"/>
    <x v="160"/>
    <x v="1"/>
    <s v="F"/>
  </r>
  <r>
    <s v="2022"/>
    <s v="103178"/>
    <s v="SERVICIOS MICROINFORMATICA, SA SEMI"/>
    <s v="A25027145"/>
    <s v="00015490"/>
    <d v="2022-10-31T00:00:00"/>
    <n v="88.83"/>
    <m/>
    <s v="2524FL00103000"/>
    <s v="F.FILOLOGIA I COMUNI"/>
    <x v="160"/>
    <x v="1"/>
    <s v="F"/>
  </r>
  <r>
    <s v="2022"/>
    <s v="111899"/>
    <s v="ATLANTA AGENCIA DE VIAJES SA"/>
    <s v="A08649477"/>
    <s v="1163757"/>
    <d v="2022-11-08T00:00:00"/>
    <n v="177.52"/>
    <m/>
    <s v="2615CS00279000"/>
    <s v="DEP. CC. FISIOLOGIQU"/>
    <x v="160"/>
    <x v="1"/>
    <s v="F"/>
  </r>
  <r>
    <s v="2022"/>
    <s v="111899"/>
    <s v="ATLANTA AGENCIA DE VIAJES SA"/>
    <s v="A08649477"/>
    <s v="1163789"/>
    <d v="2022-11-08T00:00:00"/>
    <n v="177.52"/>
    <m/>
    <s v="2615CS00279000"/>
    <s v="DEP. CC. FISIOLOGIQU"/>
    <x v="160"/>
    <x v="1"/>
    <s v="F"/>
  </r>
  <r>
    <s v="2022"/>
    <s v="100769"/>
    <s v="FISHER SCIENTIFIC SL"/>
    <s v="B84498955"/>
    <s v="4091089479"/>
    <d v="2022-11-08T00:00:00"/>
    <n v="686.19"/>
    <s v="4200306485"/>
    <s v="2615CS00885000"/>
    <s v="DP.PATOL.I TERP.EXP."/>
    <x v="160"/>
    <x v="1"/>
    <s v="F"/>
  </r>
  <r>
    <s v="2022"/>
    <s v="102712"/>
    <s v="EDEN SPRINGS ESPAÑA SAU EDEN SPRING"/>
    <s v="A62247879"/>
    <s v="75/04445140"/>
    <d v="2022-10-31T00:00:00"/>
    <n v="37.840000000000003"/>
    <m/>
    <s v="2635ED02022000"/>
    <s v="DEP. ED.LING, CC.EXP"/>
    <x v="160"/>
    <x v="1"/>
    <s v="F"/>
  </r>
  <r>
    <s v="2022"/>
    <s v="102712"/>
    <s v="EDEN SPRINGS ESPAÑA SAU EDEN SPRING"/>
    <s v="A62247879"/>
    <s v="75/04445222"/>
    <d v="2022-10-31T00:00:00"/>
    <n v="92.4"/>
    <m/>
    <s v="2516GH00097000"/>
    <s v="SERV.LAB.PAISAT"/>
    <x v="160"/>
    <x v="1"/>
    <s v="F"/>
  </r>
  <r>
    <s v="2022"/>
    <s v="106044"/>
    <s v="VIAJES EL CORTE INGLES SA OFICINA B"/>
    <s v="A28229813"/>
    <s v="9120189007C"/>
    <d v="2022-11-07T00:00:00"/>
    <n v="214.34"/>
    <m/>
    <n v="25230000102000"/>
    <s v="OR.ADM.FILOLOGIA"/>
    <x v="160"/>
    <x v="1"/>
    <s v="F"/>
  </r>
  <r>
    <s v="2022"/>
    <s v="106044"/>
    <s v="VIAJES EL CORTE INGLES SA OFICINA B"/>
    <s v="A28229813"/>
    <s v="9120189008C"/>
    <d v="2022-11-07T00:00:00"/>
    <n v="206.18"/>
    <m/>
    <n v="25230000102000"/>
    <s v="OR.ADM.FILOLOGIA"/>
    <x v="160"/>
    <x v="1"/>
    <s v="F"/>
  </r>
  <r>
    <s v="2022"/>
    <s v="106044"/>
    <s v="VIAJES EL CORTE INGLES SA OFICINA B"/>
    <s v="A28229813"/>
    <s v="9320369484C"/>
    <d v="2022-11-07T00:00:00"/>
    <n v="683.72"/>
    <m/>
    <n v="25230000102000"/>
    <s v="OR.ADM.FILOLOGIA"/>
    <x v="160"/>
    <x v="1"/>
    <s v="F"/>
  </r>
  <r>
    <s v="2022"/>
    <s v="106044"/>
    <s v="VIAJES EL CORTE INGLES SA OFICINA B"/>
    <s v="A28229813"/>
    <s v="9320369489C"/>
    <d v="2022-11-07T00:00:00"/>
    <n v="702.94"/>
    <m/>
    <n v="25230000102000"/>
    <s v="OR.ADM.FILOLOGIA"/>
    <x v="160"/>
    <x v="1"/>
    <s v="F"/>
  </r>
  <r>
    <s v="2022"/>
    <s v="106044"/>
    <s v="VIAJES EL CORTE INGLES SA OFICINA B"/>
    <s v="A28229813"/>
    <s v="9320369491C"/>
    <d v="2022-11-07T00:00:00"/>
    <n v="853.72"/>
    <m/>
    <n v="25230000102000"/>
    <s v="OR.ADM.FILOLOGIA"/>
    <x v="160"/>
    <x v="1"/>
    <s v="F"/>
  </r>
  <r>
    <s v="2022"/>
    <s v="106044"/>
    <s v="VIAJES EL CORTE INGLES SA OFICINA B"/>
    <s v="A28229813"/>
    <s v="9320369493C"/>
    <d v="2022-11-07T00:00:00"/>
    <n v="666.94"/>
    <m/>
    <n v="25230000102000"/>
    <s v="OR.ADM.FILOLOGIA"/>
    <x v="160"/>
    <x v="1"/>
    <s v="F"/>
  </r>
  <r>
    <s v="2022"/>
    <s v="106044"/>
    <s v="VIAJES EL CORTE INGLES SA OFICINA B"/>
    <s v="A28229813"/>
    <s v="9320369495C"/>
    <d v="2022-11-07T00:00:00"/>
    <n v="666.94"/>
    <m/>
    <n v="25230000102000"/>
    <s v="OR.ADM.FILOLOGIA"/>
    <x v="160"/>
    <x v="1"/>
    <s v="F"/>
  </r>
  <r>
    <s v="2022"/>
    <s v="106044"/>
    <s v="VIAJES EL CORTE INGLES SA OFICINA B"/>
    <s v="A28229813"/>
    <s v="9320369497C"/>
    <d v="2022-11-07T00:00:00"/>
    <n v="103.35"/>
    <m/>
    <n v="25230000102000"/>
    <s v="OR.ADM.FILOLOGIA"/>
    <x v="160"/>
    <x v="1"/>
    <s v="F"/>
  </r>
  <r>
    <s v="2022"/>
    <s v="106044"/>
    <s v="VIAJES EL CORTE INGLES SA OFICINA B"/>
    <s v="A28229813"/>
    <s v="9320369498C"/>
    <d v="2022-11-07T00:00:00"/>
    <n v="87.55"/>
    <m/>
    <n v="25230000102000"/>
    <s v="OR.ADM.FILOLOGIA"/>
    <x v="160"/>
    <x v="1"/>
    <s v="F"/>
  </r>
  <r>
    <s v="2022"/>
    <s v="106044"/>
    <s v="VIAJES EL CORTE INGLES SA OFICINA B"/>
    <s v="A28229813"/>
    <s v="9320369499C"/>
    <d v="2022-11-07T00:00:00"/>
    <n v="24.95"/>
    <m/>
    <n v="25230000102000"/>
    <s v="OR.ADM.FILOLOGIA"/>
    <x v="160"/>
    <x v="1"/>
    <s v="F"/>
  </r>
  <r>
    <s v="2022"/>
    <s v="106044"/>
    <s v="VIAJES EL CORTE INGLES SA OFICINA B"/>
    <s v="A28229813"/>
    <s v="9320369500C"/>
    <d v="2022-11-07T00:00:00"/>
    <n v="25"/>
    <m/>
    <n v="25230000102000"/>
    <s v="OR.ADM.FILOLOGIA"/>
    <x v="160"/>
    <x v="1"/>
    <s v="F"/>
  </r>
  <r>
    <s v="2022"/>
    <s v="106044"/>
    <s v="VIAJES EL CORTE INGLES SA OFICINA B"/>
    <s v="A28229813"/>
    <s v="9320369501C"/>
    <d v="2022-11-07T00:00:00"/>
    <n v="24.95"/>
    <m/>
    <n v="25230000102000"/>
    <s v="OR.ADM.FILOLOGIA"/>
    <x v="160"/>
    <x v="1"/>
    <s v="F"/>
  </r>
  <r>
    <s v="2022"/>
    <s v="106044"/>
    <s v="VIAJES EL CORTE INGLES SA OFICINA B"/>
    <s v="A28229813"/>
    <s v="9420056000A"/>
    <d v="2022-11-07T00:00:00"/>
    <n v="-774.71"/>
    <m/>
    <n v="25230000102000"/>
    <s v="OR.ADM.FILOLOGIA"/>
    <x v="160"/>
    <x v="1"/>
    <s v="A"/>
  </r>
  <r>
    <s v="2022"/>
    <s v="106044"/>
    <s v="VIAJES EL CORTE INGLES SA OFICINA B"/>
    <s v="A28229813"/>
    <s v="9420056001A"/>
    <d v="2022-11-07T00:00:00"/>
    <n v="-633.74"/>
    <m/>
    <n v="25230000102000"/>
    <s v="OR.ADM.FILOLOGIA"/>
    <x v="160"/>
    <x v="1"/>
    <s v="A"/>
  </r>
  <r>
    <s v="2022"/>
    <s v="112116"/>
    <s v="SKYNET WORLDWIDE SL"/>
    <s v="B65312886"/>
    <s v="FV22-126938"/>
    <d v="2022-10-31T00:00:00"/>
    <n v="61.59"/>
    <m/>
    <s v="2654EC00137000"/>
    <s v="F.ECONOMIA EMPRESA"/>
    <x v="160"/>
    <x v="1"/>
    <s v="F"/>
  </r>
  <r>
    <s v="2022"/>
    <s v="103178"/>
    <s v="SERVICIOS MICROINFORMATICA, SA SEMI"/>
    <s v="A25027145"/>
    <s v="00015237"/>
    <d v="2022-10-31T00:00:00"/>
    <n v="6.07"/>
    <m/>
    <s v="2615CS00877000"/>
    <s v="DP.CIÈNC. CLÍNIQUES"/>
    <x v="160"/>
    <x v="0"/>
    <s v="F"/>
  </r>
  <r>
    <s v="2022"/>
    <s v="102614"/>
    <s v="ACEFE SAU ACEFE SAU"/>
    <s v="A58135831"/>
    <s v="FA24535"/>
    <d v="2022-10-28T00:00:00"/>
    <n v="77.11"/>
    <s v="4200303360"/>
    <s v="2565BI01975000"/>
    <s v="DEP. BIO. EVOL. ECO."/>
    <x v="160"/>
    <x v="0"/>
    <s v="F"/>
  </r>
  <r>
    <s v="2022"/>
    <s v="103217"/>
    <s v="LINDE GAS ESPAÑA SA"/>
    <s v="A08007262"/>
    <s v="0010522668"/>
    <d v="2022-10-31T00:00:00"/>
    <n v="55.18"/>
    <s v="4200302237"/>
    <s v="2615CS00885000"/>
    <s v="DP.PATOL.I TERP.EXP."/>
    <x v="161"/>
    <x v="1"/>
    <s v="F"/>
  </r>
  <r>
    <s v="2022"/>
    <s v="103217"/>
    <s v="LINDE GAS ESPAÑA SA"/>
    <s v="A08007262"/>
    <s v="0010529708"/>
    <d v="2022-10-31T00:00:00"/>
    <n v="312.33999999999997"/>
    <s v="4200304911"/>
    <s v="2575QU02071000"/>
    <s v="DEP. ENGINY.QUIM."/>
    <x v="161"/>
    <x v="1"/>
    <s v="F"/>
  </r>
  <r>
    <s v="2022"/>
    <s v="111899"/>
    <s v="ATLANTA AGENCIA DE VIAJES SA"/>
    <s v="A08649477"/>
    <s v="1163936"/>
    <d v="2022-11-09T00:00:00"/>
    <n v="64.569999999999993"/>
    <m/>
    <s v="2525FL01947000"/>
    <s v="DEP. FIL.CLÀS.ROM.SE"/>
    <x v="161"/>
    <x v="1"/>
    <s v="F"/>
  </r>
  <r>
    <s v="2022"/>
    <s v="111899"/>
    <s v="ATLANTA AGENCIA DE VIAJES SA"/>
    <s v="A08649477"/>
    <s v="1163978"/>
    <d v="2022-11-09T00:00:00"/>
    <n v="-163.09"/>
    <m/>
    <n v="25230000102000"/>
    <s v="OR.ADM.FILOLOGIA"/>
    <x v="161"/>
    <x v="1"/>
    <s v="A"/>
  </r>
  <r>
    <s v="2022"/>
    <s v="111899"/>
    <s v="ATLANTA AGENCIA DE VIAJES SA"/>
    <s v="A08649477"/>
    <s v="1163988"/>
    <d v="2022-11-09T00:00:00"/>
    <n v="103.65"/>
    <m/>
    <n v="25230000099000"/>
    <s v="ADM. FILOLOGIA I COM"/>
    <x v="161"/>
    <x v="1"/>
    <s v="F"/>
  </r>
  <r>
    <s v="2022"/>
    <s v="111899"/>
    <s v="ATLANTA AGENCIA DE VIAJES SA"/>
    <s v="A08649477"/>
    <s v="1163989"/>
    <d v="2022-11-09T00:00:00"/>
    <n v="199"/>
    <m/>
    <n v="25230000099000"/>
    <s v="ADM. FILOLOGIA I COM"/>
    <x v="161"/>
    <x v="1"/>
    <s v="F"/>
  </r>
  <r>
    <s v="2022"/>
    <s v="111899"/>
    <s v="ATLANTA AGENCIA DE VIAJES SA"/>
    <s v="A08649477"/>
    <s v="1164032"/>
    <d v="2022-11-09T00:00:00"/>
    <n v="-30.6"/>
    <m/>
    <s v="2615CS00877000"/>
    <s v="DP.CIÈNC. CLÍNIQUES"/>
    <x v="161"/>
    <x v="1"/>
    <s v="A"/>
  </r>
  <r>
    <s v="2022"/>
    <s v="111899"/>
    <s v="ATLANTA AGENCIA DE VIAJES SA"/>
    <s v="A08649477"/>
    <s v="1164033"/>
    <d v="2022-11-09T00:00:00"/>
    <n v="30.6"/>
    <m/>
    <s v="2615CS00877000"/>
    <s v="DP.CIÈNC. CLÍNIQUES"/>
    <x v="161"/>
    <x v="1"/>
    <s v="F"/>
  </r>
  <r>
    <s v="2022"/>
    <s v="100864"/>
    <s v="SUMINISTROS GRALS OFICIN.REY CENTER"/>
    <s v="B64498298"/>
    <s v="12867"/>
    <d v="2022-10-31T00:00:00"/>
    <n v="51.12"/>
    <m/>
    <s v="2575FI02051000"/>
    <s v="DEP. FIS.QUANT. ASTR"/>
    <x v="161"/>
    <x v="1"/>
    <s v="F"/>
  </r>
  <r>
    <s v="2022"/>
    <s v="100769"/>
    <s v="FISHER SCIENTIFIC SL"/>
    <s v="B84498955"/>
    <s v="4091090009"/>
    <d v="2022-11-09T00:00:00"/>
    <n v="222.64"/>
    <s v="4200306485"/>
    <s v="2615CS00885000"/>
    <s v="DP.PATOL.I TERP.EXP."/>
    <x v="161"/>
    <x v="1"/>
    <s v="F"/>
  </r>
  <r>
    <s v="2022"/>
    <s v="102025"/>
    <s v="VWR INTERNATIONAL EUROLAB SL VWR IN"/>
    <s v="B08362089"/>
    <s v="7062209620"/>
    <d v="2022-11-08T00:00:00"/>
    <n v="278.48"/>
    <s v="4200302595"/>
    <s v="2565BI01974000"/>
    <s v="DEP.BIO.CEL. FIS. IM"/>
    <x v="161"/>
    <x v="1"/>
    <s v="F"/>
  </r>
  <r>
    <s v="2022"/>
    <s v="105866"/>
    <s v="MERCK LIFE SCIENCE SLU totes comand"/>
    <s v="B79184115"/>
    <s v="8250557033"/>
    <d v="2022-11-09T00:00:00"/>
    <n v="96.8"/>
    <s v="4200306539"/>
    <s v="2615CS00885000"/>
    <s v="DP.PATOL.I TERP.EXP."/>
    <x v="161"/>
    <x v="1"/>
    <s v="F"/>
  </r>
  <r>
    <s v="2022"/>
    <s v="105866"/>
    <s v="MERCK LIFE SCIENCE SLU totes comand"/>
    <s v="B79184115"/>
    <s v="8250557634"/>
    <d v="2022-11-09T00:00:00"/>
    <n v="118.58"/>
    <s v="4200305331"/>
    <s v="2615CS00279000"/>
    <s v="DEP. CC. FISIOLOGIQU"/>
    <x v="161"/>
    <x v="1"/>
    <s v="F"/>
  </r>
  <r>
    <s v="2022"/>
    <s v="105866"/>
    <s v="MERCK LIFE SCIENCE SLU totes comand"/>
    <s v="B79184115"/>
    <s v="8250557638"/>
    <d v="2022-11-09T00:00:00"/>
    <n v="205.7"/>
    <s v="4200302522"/>
    <s v="2615CS00885000"/>
    <s v="DP.PATOL.I TERP.EXP."/>
    <x v="161"/>
    <x v="1"/>
    <s v="F"/>
  </r>
  <r>
    <s v="2022"/>
    <s v="105866"/>
    <s v="MERCK LIFE SCIENCE SLU totes comand"/>
    <s v="B79184115"/>
    <s v="8250557641"/>
    <d v="2022-11-09T00:00:00"/>
    <n v="51.59"/>
    <s v="4200304865"/>
    <s v="2615CS00885000"/>
    <s v="DP.PATOL.I TERP.EXP."/>
    <x v="161"/>
    <x v="1"/>
    <s v="F"/>
  </r>
  <r>
    <s v="2022"/>
    <s v="105866"/>
    <s v="MERCK LIFE SCIENCE SLU totes comand"/>
    <s v="B79184115"/>
    <s v="8250557642"/>
    <d v="2022-11-09T00:00:00"/>
    <n v="462.22"/>
    <s v="4200305608"/>
    <s v="2615CS00885000"/>
    <s v="DP.PATOL.I TERP.EXP."/>
    <x v="161"/>
    <x v="1"/>
    <s v="F"/>
  </r>
  <r>
    <s v="2022"/>
    <s v="106044"/>
    <s v="VIAJES EL CORTE INGLES SA OFICINA B"/>
    <s v="A28229813"/>
    <s v="9220029736A"/>
    <d v="2022-11-08T00:00:00"/>
    <n v="-200"/>
    <m/>
    <n v="25230000102000"/>
    <s v="OR.ADM.FILOLOGIA"/>
    <x v="161"/>
    <x v="1"/>
    <s v="A"/>
  </r>
  <r>
    <s v="2022"/>
    <s v="106044"/>
    <s v="VIAJES EL CORTE INGLES SA OFICINA B"/>
    <s v="A28229813"/>
    <s v="9320371393C"/>
    <d v="2022-11-08T00:00:00"/>
    <n v="703.69"/>
    <m/>
    <n v="25230000102000"/>
    <s v="OR.ADM.FILOLOGIA"/>
    <x v="161"/>
    <x v="1"/>
    <s v="F"/>
  </r>
  <r>
    <s v="2022"/>
    <s v="102481"/>
    <s v="BIO RAD LABORATORIES SA"/>
    <s v="A79389920"/>
    <s v="9543708713"/>
    <d v="2022-11-07T00:00:00"/>
    <n v="245.99"/>
    <s v="4100016289"/>
    <s v="2605CS02079000"/>
    <s v="DEPT. BIOMEDICINA"/>
    <x v="161"/>
    <x v="1"/>
    <s v="F"/>
  </r>
  <r>
    <s v="2022"/>
    <s v="102708"/>
    <s v="LIFE TECHNOLOGIES SA APPLIED/INVITR"/>
    <s v="A28139434"/>
    <s v="958787 RI"/>
    <d v="2022-11-08T00:00:00"/>
    <n v="294.76"/>
    <s v="4100016352"/>
    <s v="2615CS00885000"/>
    <s v="DP.PATOL.I TERP.EXP."/>
    <x v="161"/>
    <x v="1"/>
    <s v="F"/>
  </r>
  <r>
    <s v="2022"/>
    <s v="102708"/>
    <s v="LIFE TECHNOLOGIES SA APPLIED/INVITR"/>
    <s v="A28139434"/>
    <s v="958788 RI"/>
    <d v="2022-11-08T00:00:00"/>
    <n v="88.97"/>
    <s v="4200305392"/>
    <s v="2615CS00885000"/>
    <s v="DP.PATOL.I TERP.EXP."/>
    <x v="161"/>
    <x v="1"/>
    <s v="F"/>
  </r>
  <r>
    <s v="2022"/>
    <s v="102708"/>
    <s v="LIFE TECHNOLOGIES SA APPLIED/INVITR"/>
    <s v="A28139434"/>
    <s v="958790 RI"/>
    <d v="2022-11-08T00:00:00"/>
    <n v="16.600000000000001"/>
    <s v="4100015829"/>
    <s v="2605CS02079000"/>
    <s v="DEPT. BIOMEDICINA"/>
    <x v="161"/>
    <x v="1"/>
    <s v="F"/>
  </r>
  <r>
    <s v="2022"/>
    <s v="111899"/>
    <s v="ATLANTA AGENCIA DE VIAJES SA"/>
    <s v="A08649477"/>
    <s v="1164046"/>
    <d v="2022-11-09T00:00:00"/>
    <n v="-120.56"/>
    <m/>
    <s v="2606CS01704000"/>
    <s v="INT.DE NEUROCIÈNCIES"/>
    <x v="161"/>
    <x v="0"/>
    <s v="A"/>
  </r>
  <r>
    <s v="2022"/>
    <s v="111899"/>
    <s v="ATLANTA AGENCIA DE VIAJES SA"/>
    <s v="A08649477"/>
    <s v="1164108"/>
    <d v="2022-11-10T00:00:00"/>
    <n v="179.94"/>
    <s v="4100016369"/>
    <s v="2615CS00279000"/>
    <s v="DEP. CC. FISIOLOGIQU"/>
    <x v="162"/>
    <x v="1"/>
    <s v="F"/>
  </r>
  <r>
    <s v="2022"/>
    <s v="113318"/>
    <s v="CALIBRACIONES Y SUMIN PARA LABORAT"/>
    <s v="B01786151"/>
    <s v="2021309"/>
    <d v="2022-11-10T00:00:00"/>
    <n v="314.60000000000002"/>
    <s v="4200306938"/>
    <n v="25930000240001"/>
    <s v="ADM. FARMÀCIA MANT"/>
    <x v="162"/>
    <x v="1"/>
    <s v="F"/>
  </r>
  <r>
    <s v="2022"/>
    <s v="102412"/>
    <s v="LABCLINICS SA LABCLINICS SA"/>
    <s v="A58118928"/>
    <s v="309352"/>
    <d v="2022-11-09T00:00:00"/>
    <n v="223"/>
    <s v="4200305610"/>
    <s v="2615CS00885000"/>
    <s v="DP.PATOL.I TERP.EXP."/>
    <x v="162"/>
    <x v="1"/>
    <s v="F"/>
  </r>
  <r>
    <s v="2022"/>
    <s v="100769"/>
    <s v="FISHER SCIENTIFIC SL"/>
    <s v="B84498955"/>
    <s v="4091087740"/>
    <d v="2022-11-03T00:00:00"/>
    <n v="287.12"/>
    <s v="4200305631"/>
    <s v="2565BI01976000"/>
    <s v="DEP. GENÈTICA, MICRO"/>
    <x v="162"/>
    <x v="1"/>
    <s v="F"/>
  </r>
  <r>
    <s v="2022"/>
    <s v="100769"/>
    <s v="FISHER SCIENTIFIC SL"/>
    <s v="B84498955"/>
    <s v="4091088411"/>
    <d v="2022-11-04T00:00:00"/>
    <n v="175.33"/>
    <s v="4200304864"/>
    <s v="2615CS00885000"/>
    <s v="DP.PATOL.I TERP.EXP."/>
    <x v="162"/>
    <x v="1"/>
    <s v="F"/>
  </r>
  <r>
    <s v="2022"/>
    <s v="100769"/>
    <s v="FISHER SCIENTIFIC SL"/>
    <s v="B84498955"/>
    <s v="4091088413"/>
    <d v="2022-11-04T00:00:00"/>
    <n v="762.59"/>
    <s v="4200305631"/>
    <s v="2565BI01976000"/>
    <s v="DEP. GENÈTICA, MICRO"/>
    <x v="162"/>
    <x v="1"/>
    <s v="F"/>
  </r>
  <r>
    <s v="2022"/>
    <s v="100769"/>
    <s v="FISHER SCIENTIFIC SL"/>
    <s v="B84498955"/>
    <s v="4091090489"/>
    <d v="2022-11-10T00:00:00"/>
    <n v="653.4"/>
    <s v="4200306545"/>
    <s v="2615CS00885000"/>
    <s v="DP.PATOL.I TERP.EXP."/>
    <x v="162"/>
    <x v="1"/>
    <s v="F"/>
  </r>
  <r>
    <s v="2022"/>
    <s v="100769"/>
    <s v="FISHER SCIENTIFIC SL"/>
    <s v="B84498955"/>
    <s v="4091090499"/>
    <d v="2022-11-10T00:00:00"/>
    <n v="683.78"/>
    <s v="4200305338"/>
    <s v="2615CS00885000"/>
    <s v="DP.PATOL.I TERP.EXP."/>
    <x v="162"/>
    <x v="1"/>
    <s v="F"/>
  </r>
  <r>
    <s v="2022"/>
    <s v="103006"/>
    <s v="AL AIR LIQUIDE ESPAÑA SA AL AIR LIQ"/>
    <s v="A28016814"/>
    <s v="5101301603"/>
    <d v="2022-10-31T00:00:00"/>
    <n v="3179.35"/>
    <s v="4200302568"/>
    <n v="37190000329000"/>
    <s v="CCIT-UB SCT"/>
    <x v="162"/>
    <x v="1"/>
    <s v="F"/>
  </r>
  <r>
    <s v="2022"/>
    <s v="103006"/>
    <s v="AL AIR LIQUIDE ESPAÑA SA AL AIR LIQ"/>
    <s v="A28016814"/>
    <s v="5101302081"/>
    <d v="2022-10-31T00:00:00"/>
    <n v="2544.29"/>
    <m/>
    <n v="37190000329000"/>
    <s v="CCIT-UB SCT"/>
    <x v="162"/>
    <x v="1"/>
    <s v="F"/>
  </r>
  <r>
    <s v="2022"/>
    <s v="200677"/>
    <s v="CHARLES RIVER LABORATORIES FRANCE"/>
    <m/>
    <s v="53171356"/>
    <d v="2022-11-07T00:00:00"/>
    <n v="962.16"/>
    <s v="4200305888"/>
    <s v="2615CS00279000"/>
    <s v="DEP. CC. FISIOLOGIQU"/>
    <x v="162"/>
    <x v="1"/>
    <s v="F"/>
  </r>
  <r>
    <s v="2022"/>
    <s v="113468"/>
    <s v="MEDIA MARKT ESPLUGUES SA"/>
    <s v="A66961889"/>
    <s v="60015588"/>
    <d v="2022-07-20T00:00:00"/>
    <n v="126.99"/>
    <s v="4200291858"/>
    <s v="2525FL01944000"/>
    <s v="DEP.LLENG I LIT. MOD"/>
    <x v="162"/>
    <x v="1"/>
    <s v="F"/>
  </r>
  <r>
    <s v="2022"/>
    <s v="50001"/>
    <s v="COL.LEGI RAIMON PENYAFORT COL. PENY"/>
    <s v="Q0868077I"/>
    <s v="72.226"/>
    <d v="2022-11-05T00:00:00"/>
    <n v="479.45"/>
    <m/>
    <s v="2525FL01944000"/>
    <s v="DEP.LLENG I LIT. MOD"/>
    <x v="162"/>
    <x v="1"/>
    <s v="F"/>
  </r>
  <r>
    <s v="2022"/>
    <s v="105866"/>
    <s v="MERCK LIFE SCIENCE SLU totes comand"/>
    <s v="B79184115"/>
    <s v="8250558024"/>
    <d v="2022-11-10T00:00:00"/>
    <n v="243.21"/>
    <s v="4200305339"/>
    <s v="2615CS00885000"/>
    <s v="DP.PATOL.I TERP.EXP."/>
    <x v="162"/>
    <x v="1"/>
    <s v="F"/>
  </r>
  <r>
    <s v="2022"/>
    <s v="105866"/>
    <s v="MERCK LIFE SCIENCE SLU totes comand"/>
    <s v="B79184115"/>
    <s v="8250558495"/>
    <d v="2022-11-10T00:00:00"/>
    <n v="1271.71"/>
    <s v="4200304893"/>
    <s v="2615CS00279000"/>
    <s v="DEP. CC. FISIOLOGIQU"/>
    <x v="162"/>
    <x v="1"/>
    <s v="F"/>
  </r>
  <r>
    <s v="2022"/>
    <s v="102481"/>
    <s v="BIO RAD LABORATORIES SA"/>
    <s v="A79389920"/>
    <s v="9543708896"/>
    <d v="2022-11-09T00:00:00"/>
    <n v="143.69"/>
    <s v="4200304492"/>
    <s v="2615CS00279000"/>
    <s v="DEP. CC. FISIOLOGIQU"/>
    <x v="162"/>
    <x v="1"/>
    <s v="F"/>
  </r>
  <r>
    <s v="2022"/>
    <s v="102708"/>
    <s v="LIFE TECHNOLOGIES SA APPLIED/INVITR"/>
    <s v="A28139434"/>
    <s v="959078 RI"/>
    <d v="2022-11-09T00:00:00"/>
    <n v="186.36"/>
    <s v="4200304241"/>
    <s v="2615CS00279000"/>
    <s v="DEP. CC. FISIOLOGIQU"/>
    <x v="162"/>
    <x v="1"/>
    <s v="F"/>
  </r>
  <r>
    <s v="2022"/>
    <s v="102708"/>
    <s v="LIFE TECHNOLOGIES SA APPLIED/INVITR"/>
    <s v="A28139434"/>
    <s v="959363 RI"/>
    <d v="2022-11-10T00:00:00"/>
    <n v="266.91000000000003"/>
    <s v="4200305392"/>
    <s v="2615CS00885000"/>
    <s v="DP.PATOL.I TERP.EXP."/>
    <x v="162"/>
    <x v="1"/>
    <s v="F"/>
  </r>
  <r>
    <s v="2022"/>
    <s v="609650"/>
    <s v="LEON BALLESTERO MIREIA"/>
    <m/>
    <s v="M.LEON"/>
    <d v="2022-09-29T00:00:00"/>
    <n v="2480"/>
    <m/>
    <s v="2624PS00290000"/>
    <s v="F.PSICOLOGIA"/>
    <x v="162"/>
    <x v="1"/>
    <s v="F"/>
  </r>
  <r>
    <s v="2022"/>
    <s v="102120"/>
    <s v="PONT REYES INFORMATICA SL"/>
    <s v="B59434035"/>
    <s v="011068"/>
    <d v="2022-10-28T00:00:00"/>
    <n v="1423.81"/>
    <s v="4200304825"/>
    <s v="2525FL01947000"/>
    <s v="DEP. FIL.CLÀS.ROM.SE"/>
    <x v="163"/>
    <x v="1"/>
    <s v="F"/>
  </r>
  <r>
    <s v="2022"/>
    <s v="111899"/>
    <s v="ATLANTA AGENCIA DE VIAJES SA"/>
    <s v="A08649477"/>
    <s v="1164307"/>
    <d v="2022-11-11T00:00:00"/>
    <n v="151.38"/>
    <m/>
    <s v="2655EC00142000"/>
    <s v="DP.MATEMÀ.ECONÒ.F.A."/>
    <x v="163"/>
    <x v="1"/>
    <s v="F"/>
  </r>
  <r>
    <s v="2022"/>
    <s v="111899"/>
    <s v="ATLANTA AGENCIA DE VIAJES SA"/>
    <s v="A08649477"/>
    <s v="1164350"/>
    <d v="2022-11-11T00:00:00"/>
    <n v="179.94"/>
    <s v="4100016369"/>
    <s v="2615CS00279000"/>
    <s v="DEP. CC. FISIOLOGIQU"/>
    <x v="163"/>
    <x v="1"/>
    <s v="F"/>
  </r>
  <r>
    <s v="2022"/>
    <s v="100796"/>
    <s v="BIONOVA CIENTIFICA SL BIONOVA CIENT"/>
    <s v="B78541182"/>
    <s v="119715"/>
    <d v="2022-11-10T00:00:00"/>
    <n v="599.63"/>
    <s v="4200304050"/>
    <s v="2565BI01974000"/>
    <s v="DEP.BIO.CEL. FIS. IM"/>
    <x v="163"/>
    <x v="1"/>
    <s v="F"/>
  </r>
  <r>
    <s v="2022"/>
    <s v="102971"/>
    <s v="ATELIER LIBROS SA"/>
    <s v="A08902173"/>
    <s v="2522"/>
    <d v="2022-11-11T00:00:00"/>
    <n v="136"/>
    <m/>
    <s v="2535DR01991001"/>
    <s v="Dret Adm. i Dret Pro"/>
    <x v="163"/>
    <x v="1"/>
    <s v="F"/>
  </r>
  <r>
    <s v="2022"/>
    <s v="102971"/>
    <s v="ATELIER LIBROS SA"/>
    <s v="A08902173"/>
    <s v="2930"/>
    <d v="2022-11-11T00:00:00"/>
    <n v="20.59"/>
    <s v="4200301196"/>
    <s v="2535DR01992000"/>
    <s v="DEP.C.POL.DRET CONST"/>
    <x v="163"/>
    <x v="1"/>
    <s v="F"/>
  </r>
  <r>
    <s v="2022"/>
    <s v="100769"/>
    <s v="FISHER SCIENTIFIC SL"/>
    <s v="B84498955"/>
    <s v="4091090014"/>
    <d v="2022-11-09T00:00:00"/>
    <n v="290.91000000000003"/>
    <s v="4200305557"/>
    <s v="2615CS00279000"/>
    <s v="DEP. CC. FISIOLOGIQU"/>
    <x v="163"/>
    <x v="1"/>
    <s v="F"/>
  </r>
  <r>
    <s v="2022"/>
    <s v="102488"/>
    <s v="AMIDATA SAU"/>
    <s v="A78913993"/>
    <s v="62921823"/>
    <d v="2022-11-10T00:00:00"/>
    <n v="203.58"/>
    <s v="4200306766"/>
    <s v="2575QU02070000"/>
    <s v="DEP. C.MATERIALS I Q"/>
    <x v="163"/>
    <x v="1"/>
    <s v="F"/>
  </r>
  <r>
    <s v="2022"/>
    <s v="102025"/>
    <s v="VWR INTERNATIONAL EUROLAB SL VWR IN"/>
    <s v="B08362089"/>
    <s v="7062210581"/>
    <d v="2022-11-10T00:00:00"/>
    <n v="196.35"/>
    <s v="4200303048"/>
    <s v="2615CS00279000"/>
    <s v="DEP. CC. FISIOLOGIQU"/>
    <x v="163"/>
    <x v="1"/>
    <s v="F"/>
  </r>
  <r>
    <s v="2022"/>
    <s v="105866"/>
    <s v="MERCK LIFE SCIENCE SLU totes comand"/>
    <s v="B79184115"/>
    <s v="8250559308"/>
    <d v="2022-11-11T00:00:00"/>
    <n v="145.93"/>
    <s v="4200304387"/>
    <s v="2615CS00885000"/>
    <s v="DP.PATOL.I TERP.EXP."/>
    <x v="163"/>
    <x v="1"/>
    <s v="F"/>
  </r>
  <r>
    <s v="2022"/>
    <s v="106044"/>
    <s v="VIAJES EL CORTE INGLES SA OFICINA B"/>
    <s v="A28229813"/>
    <s v="9120190913C"/>
    <d v="2022-11-10T00:00:00"/>
    <n v="204.23"/>
    <m/>
    <n v="25230000102000"/>
    <s v="OR.ADM.FILOLOGIA"/>
    <x v="163"/>
    <x v="1"/>
    <s v="F"/>
  </r>
  <r>
    <s v="2022"/>
    <s v="106044"/>
    <s v="VIAJES EL CORTE INGLES SA OFICINA B"/>
    <s v="A28229813"/>
    <s v="9320373662C"/>
    <d v="2022-11-10T00:00:00"/>
    <n v="45.68"/>
    <m/>
    <n v="25230000102000"/>
    <s v="OR.ADM.FILOLOGIA"/>
    <x v="163"/>
    <x v="1"/>
    <s v="F"/>
  </r>
  <r>
    <s v="2022"/>
    <s v="102708"/>
    <s v="LIFE TECHNOLOGIES SA APPLIED/INVITR"/>
    <s v="A28139434"/>
    <s v="959617 RI"/>
    <d v="2022-11-11T00:00:00"/>
    <n v="812.03"/>
    <s v="4200306818"/>
    <s v="2615CS00279000"/>
    <s v="DEP. CC. FISIOLOGIQU"/>
    <x v="163"/>
    <x v="1"/>
    <s v="F"/>
  </r>
  <r>
    <s v="2022"/>
    <s v="505357"/>
    <s v="HORCHATERIA VALENCIANA SL"/>
    <s v="B08802100"/>
    <s v="A 22004425"/>
    <d v="2022-10-14T00:00:00"/>
    <n v="238.55"/>
    <s v="4200302694"/>
    <s v="2525FL01945000"/>
    <s v="DEP.FIL.CATALANA I L"/>
    <x v="163"/>
    <x v="1"/>
    <s v="F"/>
  </r>
  <r>
    <s v="2022"/>
    <s v="505165"/>
    <s v="BCN ROSSELLO SL SEMPRONIANA"/>
    <s v="B60332673"/>
    <s v="F/608"/>
    <d v="2022-10-27T00:00:00"/>
    <n v="173.05"/>
    <m/>
    <s v="2576QU01675000"/>
    <s v="I.NANOCIÈNC.NANOTECN"/>
    <x v="163"/>
    <x v="1"/>
    <s v="F"/>
  </r>
  <r>
    <s v="2022"/>
    <s v="102614"/>
    <s v="ACEFE SAU ACEFE SAU"/>
    <s v="A58135831"/>
    <s v="FA24655"/>
    <d v="2022-11-04T00:00:00"/>
    <n v="296.45"/>
    <s v="4200303079"/>
    <s v="2615CS00885000"/>
    <s v="DP.PATOL.I TERP.EXP."/>
    <x v="163"/>
    <x v="1"/>
    <s v="F"/>
  </r>
  <r>
    <s v="2022"/>
    <s v="102395"/>
    <s v="CULTEK SL CULTEK SL"/>
    <s v="B28442135"/>
    <s v="FV+457782"/>
    <d v="2022-11-11T00:00:00"/>
    <n v="101.34"/>
    <s v="4200305312"/>
    <s v="2615CS00279000"/>
    <s v="DEP. CC. FISIOLOGIQU"/>
    <x v="163"/>
    <x v="1"/>
    <s v="F"/>
  </r>
  <r>
    <s v="2022"/>
    <s v="102395"/>
    <s v="CULTEK SL CULTEK SL"/>
    <s v="B28442135"/>
    <s v="FV+457785"/>
    <d v="2022-11-11T00:00:00"/>
    <n v="1442.67"/>
    <s v="4200305494"/>
    <s v="2615CS00279000"/>
    <s v="DEP. CC. FISIOLOGIQU"/>
    <x v="163"/>
    <x v="1"/>
    <s v="F"/>
  </r>
  <r>
    <s v="2022"/>
    <s v="505362"/>
    <s v="FNAC ESPAÑA SA"/>
    <s v="A80500200"/>
    <s v="-22-0004326"/>
    <d v="2022-11-10T00:00:00"/>
    <n v="503.97"/>
    <s v="4200306209"/>
    <n v="37080000322000"/>
    <s v="GERÈNCIA"/>
    <x v="163"/>
    <x v="0"/>
    <s v="F"/>
  </r>
  <r>
    <s v="2022"/>
    <s v="102453"/>
    <s v="DISMED SA"/>
    <s v="A33640517"/>
    <s v="5102"/>
    <d v="2022-11-10T00:00:00"/>
    <n v="230.07"/>
    <s v="4100016262"/>
    <s v="2565BI01975000"/>
    <s v="DEP. BIO. EVOL. ECO."/>
    <x v="163"/>
    <x v="0"/>
    <s v="F"/>
  </r>
  <r>
    <s v="2022"/>
    <s v="106044"/>
    <s v="VIAJES EL CORTE INGLES SA OFICINA B"/>
    <s v="A28229813"/>
    <s v="9320373657C"/>
    <d v="2022-11-10T00:00:00"/>
    <n v="87.55"/>
    <m/>
    <s v="2564GE00164000"/>
    <s v="F.CC.TERRA"/>
    <x v="163"/>
    <x v="0"/>
    <s v="F"/>
  </r>
  <r>
    <s v="2022"/>
    <s v="106044"/>
    <s v="VIAJES EL CORTE INGLES SA OFICINA B"/>
    <s v="A28229813"/>
    <s v="9420056422A"/>
    <d v="2022-11-10T00:00:00"/>
    <n v="-87.55"/>
    <m/>
    <s v="2564GE00164000"/>
    <s v="F.CC.TERRA"/>
    <x v="163"/>
    <x v="0"/>
    <s v="A"/>
  </r>
  <r>
    <s v="2022"/>
    <s v="102025"/>
    <s v="VWR INTERNATIONAL EUROLAB SL VWR IN"/>
    <s v="B08362089"/>
    <s v="7062211546"/>
    <d v="2022-11-11T00:00:00"/>
    <n v="140.36000000000001"/>
    <s v="4200304713"/>
    <s v="2565BI01976000"/>
    <s v="DEP. GENÈTICA, MICRO"/>
    <x v="164"/>
    <x v="1"/>
    <s v="F"/>
  </r>
  <r>
    <s v="2022"/>
    <s v="102025"/>
    <s v="VWR INTERNATIONAL EUROLAB SL VWR IN"/>
    <s v="B08362089"/>
    <s v="7062211551"/>
    <d v="2022-11-11T00:00:00"/>
    <n v="189.2"/>
    <s v="4200306113"/>
    <s v="2565BI01975000"/>
    <s v="DEP. BIO. EVOL. ECO."/>
    <x v="164"/>
    <x v="1"/>
    <s v="F"/>
  </r>
  <r>
    <s v="2022"/>
    <s v="105866"/>
    <s v="MERCK LIFE SCIENCE SLU totes comand"/>
    <s v="B79184115"/>
    <s v="8250559574"/>
    <d v="2022-11-12T00:00:00"/>
    <n v="425.92"/>
    <s v="4200306461"/>
    <s v="2615CS00885000"/>
    <s v="DP.PATOL.I TERP.EXP."/>
    <x v="164"/>
    <x v="1"/>
    <s v="F"/>
  </r>
  <r>
    <s v="2022"/>
    <s v="100073"/>
    <s v="AVORIS RETAIL DIVISION SL BCD TRAVE"/>
    <s v="B07012107"/>
    <s v="99Y00000235"/>
    <d v="2022-11-11T00:00:00"/>
    <n v="-158.36000000000001"/>
    <m/>
    <s v="2575QU02072000"/>
    <s v="DEP. QUIM. INORG.ORG"/>
    <x v="164"/>
    <x v="1"/>
    <s v="A"/>
  </r>
  <r>
    <s v="2022"/>
    <s v="100073"/>
    <s v="AVORIS RETAIL DIVISION SL BCD TRAVE"/>
    <s v="B07012107"/>
    <s v="99Y00002371"/>
    <d v="2022-11-11T00:00:00"/>
    <n v="254.19"/>
    <m/>
    <s v="2575QU02072000"/>
    <s v="DEP. QUIM. INORG.ORG"/>
    <x v="164"/>
    <x v="1"/>
    <s v="F"/>
  </r>
  <r>
    <s v="2022"/>
    <s v="111899"/>
    <s v="ATLANTA AGENCIA DE VIAJES SA"/>
    <s v="A08649477"/>
    <s v="1164393"/>
    <d v="2022-11-13T00:00:00"/>
    <n v="109.59"/>
    <m/>
    <s v="2634ED01900000"/>
    <s v="F.EDUCACIÓ"/>
    <x v="165"/>
    <x v="1"/>
    <s v="F"/>
  </r>
  <r>
    <s v="2022"/>
    <s v="111899"/>
    <s v="ATLANTA AGENCIA DE VIAJES SA"/>
    <s v="A08649477"/>
    <s v="1164394"/>
    <d v="2022-11-13T00:00:00"/>
    <n v="256.45999999999998"/>
    <m/>
    <s v="2634ED01900000"/>
    <s v="F.EDUCACIÓ"/>
    <x v="165"/>
    <x v="1"/>
    <s v="F"/>
  </r>
  <r>
    <s v="2022"/>
    <s v="111899"/>
    <s v="ATLANTA AGENCIA DE VIAJES SA"/>
    <s v="A08649477"/>
    <s v="1164396"/>
    <d v="2022-11-13T00:00:00"/>
    <n v="284.26"/>
    <m/>
    <s v="2615CS00885000"/>
    <s v="DP.PATOL.I TERP.EXP."/>
    <x v="165"/>
    <x v="1"/>
    <s v="F"/>
  </r>
  <r>
    <s v="2022"/>
    <s v="111899"/>
    <s v="ATLANTA AGENCIA DE VIAJES SA"/>
    <s v="A08649477"/>
    <s v="1164398"/>
    <d v="2022-11-13T00:00:00"/>
    <n v="123.59"/>
    <m/>
    <n v="25230000102000"/>
    <s v="OR.ADM.FILOLOGIA"/>
    <x v="165"/>
    <x v="1"/>
    <s v="F"/>
  </r>
  <r>
    <s v="2022"/>
    <s v="111899"/>
    <s v="ATLANTA AGENCIA DE VIAJES SA"/>
    <s v="A08649477"/>
    <s v="1164399"/>
    <d v="2022-11-13T00:00:00"/>
    <n v="332.94"/>
    <m/>
    <n v="25230000102000"/>
    <s v="OR.ADM.FILOLOGIA"/>
    <x v="165"/>
    <x v="1"/>
    <s v="F"/>
  </r>
  <r>
    <s v="2022"/>
    <s v="111899"/>
    <s v="ATLANTA AGENCIA DE VIAJES SA"/>
    <s v="A08649477"/>
    <s v="1164400"/>
    <d v="2022-11-13T00:00:00"/>
    <n v="310.58999999999997"/>
    <m/>
    <n v="25230000099000"/>
    <s v="ADM. FILOLOGIA I COM"/>
    <x v="165"/>
    <x v="1"/>
    <s v="F"/>
  </r>
  <r>
    <s v="2022"/>
    <s v="111899"/>
    <s v="ATLANTA AGENCIA DE VIAJES SA"/>
    <s v="A08649477"/>
    <s v="1164401"/>
    <d v="2022-11-13T00:00:00"/>
    <n v="218.52"/>
    <m/>
    <n v="25230000099000"/>
    <s v="ADM. FILOLOGIA I COM"/>
    <x v="165"/>
    <x v="1"/>
    <s v="F"/>
  </r>
  <r>
    <s v="2022"/>
    <s v="100769"/>
    <s v="FISHER SCIENTIFIC SL"/>
    <s v="B84498955"/>
    <s v="4091090498"/>
    <d v="2022-11-10T00:00:00"/>
    <n v="663.56"/>
    <s v="4200305250"/>
    <s v="2605CS02079000"/>
    <s v="DEPT. BIOMEDICINA"/>
    <x v="165"/>
    <x v="1"/>
    <s v="F"/>
  </r>
  <r>
    <s v="2022"/>
    <s v="505357"/>
    <s v="HORCHATERIA VALENCIANA SL"/>
    <s v="B08802100"/>
    <s v="A 22004982"/>
    <d v="2022-11-09T00:00:00"/>
    <n v="44.53"/>
    <s v="4200306496"/>
    <n v="38000000005000"/>
    <s v="DIR. AREA RECTORAT"/>
    <x v="165"/>
    <x v="1"/>
    <s v="F"/>
  </r>
  <r>
    <s v="2020"/>
    <s v="505532"/>
    <s v="ESTUDIS D'HOTELERIA I TURISME CETT"/>
    <s v="A08311342"/>
    <s v="2022/0318-1"/>
    <d v="2020-11-09T00:00:00"/>
    <n v="363"/>
    <m/>
    <n v="37690001719000"/>
    <s v="EIM"/>
    <x v="166"/>
    <x v="1"/>
    <s v="F"/>
  </r>
  <r>
    <s v="2022"/>
    <s v="102676"/>
    <s v="VEOLIA SERVEI CATALUNYA SAU DALKIA"/>
    <s v="A58295031"/>
    <s v="02214012065"/>
    <d v="2022-11-11T00:00:00"/>
    <n v="116.27"/>
    <s v="4200296801"/>
    <n v="37080001713000"/>
    <s v="CAMPUS ALIMENTACIÓ"/>
    <x v="166"/>
    <x v="1"/>
    <s v="F"/>
  </r>
  <r>
    <s v="2022"/>
    <s v="111899"/>
    <s v="ATLANTA AGENCIA DE VIAJES SA"/>
    <s v="A08649477"/>
    <s v="1164413"/>
    <d v="2022-11-13T00:00:00"/>
    <n v="90.8"/>
    <m/>
    <n v="26230000285000"/>
    <s v="ADM. PSICOLOGIA"/>
    <x v="166"/>
    <x v="1"/>
    <s v="F"/>
  </r>
  <r>
    <s v="2022"/>
    <s v="111899"/>
    <s v="ATLANTA AGENCIA DE VIAJES SA"/>
    <s v="A08649477"/>
    <s v="1164414"/>
    <d v="2022-11-13T00:00:00"/>
    <n v="223.17"/>
    <m/>
    <n v="26230000285000"/>
    <s v="ADM. PSICOLOGIA"/>
    <x v="166"/>
    <x v="1"/>
    <s v="F"/>
  </r>
  <r>
    <s v="2022"/>
    <s v="111899"/>
    <s v="ATLANTA AGENCIA DE VIAJES SA"/>
    <s v="A08649477"/>
    <s v="1164415"/>
    <d v="2022-11-13T00:00:00"/>
    <n v="194.54"/>
    <m/>
    <n v="26230000285000"/>
    <s v="ADM. PSICOLOGIA"/>
    <x v="166"/>
    <x v="1"/>
    <s v="F"/>
  </r>
  <r>
    <s v="2022"/>
    <s v="111899"/>
    <s v="ATLANTA AGENCIA DE VIAJES SA"/>
    <s v="A08649477"/>
    <s v="1164416"/>
    <d v="2022-11-13T00:00:00"/>
    <n v="90.81"/>
    <m/>
    <n v="26230000285000"/>
    <s v="ADM. PSICOLOGIA"/>
    <x v="166"/>
    <x v="1"/>
    <s v="F"/>
  </r>
  <r>
    <s v="2022"/>
    <s v="111899"/>
    <s v="ATLANTA AGENCIA DE VIAJES SA"/>
    <s v="A08649477"/>
    <s v="1164427"/>
    <d v="2022-11-14T00:00:00"/>
    <n v="109"/>
    <m/>
    <n v="25230000102000"/>
    <s v="OR.ADM.FILOLOGIA"/>
    <x v="166"/>
    <x v="1"/>
    <s v="F"/>
  </r>
  <r>
    <s v="2022"/>
    <s v="111899"/>
    <s v="ATLANTA AGENCIA DE VIAJES SA"/>
    <s v="A08649477"/>
    <s v="1164428"/>
    <d v="2022-11-14T00:00:00"/>
    <n v="65.599999999999994"/>
    <m/>
    <n v="25230000102000"/>
    <s v="OR.ADM.FILOLOGIA"/>
    <x v="166"/>
    <x v="1"/>
    <s v="F"/>
  </r>
  <r>
    <s v="2022"/>
    <s v="111899"/>
    <s v="ATLANTA AGENCIA DE VIAJES SA"/>
    <s v="A08649477"/>
    <s v="1164429"/>
    <d v="2022-11-14T00:00:00"/>
    <n v="77.42"/>
    <m/>
    <n v="25230000102000"/>
    <s v="OR.ADM.FILOLOGIA"/>
    <x v="166"/>
    <x v="1"/>
    <s v="F"/>
  </r>
  <r>
    <s v="2022"/>
    <s v="111899"/>
    <s v="ATLANTA AGENCIA DE VIAJES SA"/>
    <s v="A08649477"/>
    <s v="1164457"/>
    <d v="2022-11-14T00:00:00"/>
    <n v="271.45999999999998"/>
    <m/>
    <n v="26330000297000"/>
    <s v="ADM. PEDAG/FOR.PROFE"/>
    <x v="166"/>
    <x v="1"/>
    <s v="F"/>
  </r>
  <r>
    <s v="2022"/>
    <s v="111899"/>
    <s v="ATLANTA AGENCIA DE VIAJES SA"/>
    <s v="A08649477"/>
    <s v="1164458"/>
    <d v="2022-11-14T00:00:00"/>
    <n v="117.01"/>
    <m/>
    <n v="26330000297000"/>
    <s v="ADM. PEDAG/FOR.PROFE"/>
    <x v="166"/>
    <x v="1"/>
    <s v="F"/>
  </r>
  <r>
    <s v="2022"/>
    <s v="111899"/>
    <s v="ATLANTA AGENCIA DE VIAJES SA"/>
    <s v="A08649477"/>
    <s v="1164503"/>
    <d v="2022-11-14T00:00:00"/>
    <n v="193.32"/>
    <m/>
    <n v="25230000102000"/>
    <s v="OR.ADM.FILOLOGIA"/>
    <x v="166"/>
    <x v="1"/>
    <s v="F"/>
  </r>
  <r>
    <s v="2022"/>
    <s v="111899"/>
    <s v="ATLANTA AGENCIA DE VIAJES SA"/>
    <s v="A08649477"/>
    <s v="1164507"/>
    <d v="2022-11-14T00:00:00"/>
    <n v="340.63"/>
    <m/>
    <n v="25230000102000"/>
    <s v="OR.ADM.FILOLOGIA"/>
    <x v="166"/>
    <x v="1"/>
    <s v="F"/>
  </r>
  <r>
    <s v="2022"/>
    <s v="111899"/>
    <s v="ATLANTA AGENCIA DE VIAJES SA"/>
    <s v="A08649477"/>
    <s v="1164515"/>
    <d v="2022-11-14T00:00:00"/>
    <n v="193.32"/>
    <m/>
    <s v="2525FL01947000"/>
    <s v="DEP. FIL.CLÀS.ROM.SE"/>
    <x v="166"/>
    <x v="1"/>
    <s v="F"/>
  </r>
  <r>
    <s v="2022"/>
    <s v="107424"/>
    <s v="DDBIOLAB, SLU"/>
    <s v="B66238197"/>
    <s v="15092803"/>
    <d v="2022-11-11T00:00:00"/>
    <n v="95.35"/>
    <s v="4200305429"/>
    <s v="2565BI01973000"/>
    <s v="DEP.BIOQUIM. BIOMEDI"/>
    <x v="166"/>
    <x v="1"/>
    <s v="F"/>
  </r>
  <r>
    <s v="2022"/>
    <s v="104929"/>
    <s v="MEDIAACTIVE SERVICIOS INFORMATICOS"/>
    <s v="B61995270"/>
    <s v="22     990"/>
    <d v="2022-11-14T00:00:00"/>
    <n v="32.67"/>
    <s v="4200305978"/>
    <s v="2605CS02079000"/>
    <s v="DEPT. BIOMEDICINA"/>
    <x v="166"/>
    <x v="1"/>
    <s v="F"/>
  </r>
  <r>
    <s v="2022"/>
    <s v="104929"/>
    <s v="MEDIAACTIVE SERVICIOS INFORMATICOS"/>
    <s v="B61995270"/>
    <s v="22     991"/>
    <d v="2022-11-14T00:00:00"/>
    <n v="27.94"/>
    <s v="4200305958"/>
    <s v="2605CS02079000"/>
    <s v="DEPT. BIOMEDICINA"/>
    <x v="166"/>
    <x v="1"/>
    <s v="F"/>
  </r>
  <r>
    <s v="2022"/>
    <s v="102971"/>
    <s v="ATELIER LIBROS SA"/>
    <s v="A08902173"/>
    <s v="3029"/>
    <d v="2022-11-14T00:00:00"/>
    <n v="42.05"/>
    <s v="4200297102"/>
    <s v="2535DR01991000"/>
    <s v="DEP. DRET ADTIU, PRO"/>
    <x v="166"/>
    <x v="1"/>
    <s v="F"/>
  </r>
  <r>
    <s v="2022"/>
    <s v="100769"/>
    <s v="FISHER SCIENTIFIC SL"/>
    <s v="B84498955"/>
    <s v="4091090923"/>
    <d v="2022-11-11T00:00:00"/>
    <n v="366.29"/>
    <s v="4200305819"/>
    <s v="2615CS00885000"/>
    <s v="DP.PATOL.I TERP.EXP."/>
    <x v="166"/>
    <x v="1"/>
    <s v="F"/>
  </r>
  <r>
    <s v="2022"/>
    <s v="800084"/>
    <s v="INST INVEST BIOMEDIQUES A PI SUNYER"/>
    <s v="Q5856414G"/>
    <s v="4221200781"/>
    <d v="2022-11-14T00:00:00"/>
    <n v="673.91"/>
    <m/>
    <n v="26130000271000"/>
    <s v="ADM. BELLVITGE"/>
    <x v="166"/>
    <x v="1"/>
    <s v="F"/>
  </r>
  <r>
    <s v="2022"/>
    <s v="800084"/>
    <s v="INST INVEST BIOMEDIQUES A PI SUNYER"/>
    <s v="Q5856414G"/>
    <s v="4221200782"/>
    <d v="2022-11-14T00:00:00"/>
    <n v="187.5"/>
    <m/>
    <s v="2605CS02079000"/>
    <s v="DEPT. BIOMEDICINA"/>
    <x v="166"/>
    <x v="1"/>
    <s v="F"/>
  </r>
  <r>
    <s v="2022"/>
    <s v="800084"/>
    <s v="INST INVEST BIOMEDIQUES A PI SUNYER"/>
    <s v="Q5856414G"/>
    <s v="4221200784"/>
    <d v="2022-11-14T00:00:00"/>
    <n v="14.42"/>
    <m/>
    <s v="2605CS02079000"/>
    <s v="DEPT. BIOMEDICINA"/>
    <x v="166"/>
    <x v="1"/>
    <s v="F"/>
  </r>
  <r>
    <s v="2022"/>
    <s v="800084"/>
    <s v="INST INVEST BIOMEDIQUES A PI SUNYER"/>
    <s v="Q5856414G"/>
    <s v="4221200787"/>
    <d v="2022-11-14T00:00:00"/>
    <n v="72.12"/>
    <m/>
    <s v="2605CS02079000"/>
    <s v="DEPT. BIOMEDICINA"/>
    <x v="166"/>
    <x v="1"/>
    <s v="F"/>
  </r>
  <r>
    <s v="2022"/>
    <s v="800084"/>
    <s v="INST INVEST BIOMEDIQUES A PI SUNYER"/>
    <s v="Q5856414G"/>
    <s v="4221200788"/>
    <d v="2022-11-14T00:00:00"/>
    <n v="116.93"/>
    <m/>
    <s v="2605CS02079000"/>
    <s v="DEPT. BIOMEDICINA"/>
    <x v="166"/>
    <x v="1"/>
    <s v="F"/>
  </r>
  <r>
    <s v="2022"/>
    <s v="101979"/>
    <s v="SG SERVICIOS HOSPITALARIOS SL SG SE"/>
    <s v="B59076828"/>
    <s v="4563"/>
    <d v="2022-11-04T00:00:00"/>
    <n v="185.57"/>
    <s v="4200304114"/>
    <s v="2615CS00885000"/>
    <s v="DP.PATOL.I TERP.EXP."/>
    <x v="166"/>
    <x v="1"/>
    <s v="F"/>
  </r>
  <r>
    <s v="2022"/>
    <s v="101979"/>
    <s v="SG SERVICIOS HOSPITALARIOS SL SG SE"/>
    <s v="B59076828"/>
    <s v="4579"/>
    <d v="2022-11-08T00:00:00"/>
    <n v="817.03"/>
    <s v="4200305367"/>
    <s v="2615CS00279000"/>
    <s v="DEP. CC. FISIOLOGIQU"/>
    <x v="166"/>
    <x v="1"/>
    <s v="F"/>
  </r>
  <r>
    <s v="2022"/>
    <s v="101979"/>
    <s v="SG SERVICIOS HOSPITALARIOS SL SG SE"/>
    <s v="B59076828"/>
    <s v="4587"/>
    <d v="2022-11-08T00:00:00"/>
    <n v="10.029999999999999"/>
    <s v="4200306185"/>
    <s v="2565BI01975000"/>
    <s v="DEP. BIO. EVOL. ECO."/>
    <x v="166"/>
    <x v="1"/>
    <s v="F"/>
  </r>
  <r>
    <s v="2022"/>
    <s v="200629"/>
    <s v="JANVIER LABS"/>
    <m/>
    <s v="FC221101055"/>
    <d v="2022-11-09T00:00:00"/>
    <n v="417.48"/>
    <s v="4200305732"/>
    <s v="2615CS00885000"/>
    <s v="DP.PATOL.I TERP.EXP."/>
    <x v="166"/>
    <x v="1"/>
    <s v="F"/>
  </r>
  <r>
    <s v="2022"/>
    <s v="104256"/>
    <s v="PANREAC QUIMICA SLU"/>
    <s v="B08010118"/>
    <s v="0922011001"/>
    <d v="2022-11-11T00:00:00"/>
    <n v="328.96"/>
    <s v="4200306208"/>
    <s v="2565BI01975000"/>
    <s v="DEP. BIO. EVOL. ECO."/>
    <x v="166"/>
    <x v="0"/>
    <s v="F"/>
  </r>
  <r>
    <s v="2022"/>
    <s v="101979"/>
    <s v="SG SERVICIOS HOSPITALARIOS SL SG SE"/>
    <s v="B59076828"/>
    <s v="4566"/>
    <d v="2022-11-04T00:00:00"/>
    <n v="178.62"/>
    <s v="4200305665"/>
    <s v="2564BI00163000"/>
    <s v="F.BIOLOGIA"/>
    <x v="166"/>
    <x v="0"/>
    <s v="F"/>
  </r>
  <r>
    <s v="2022"/>
    <s v="111423"/>
    <s v="GRUP GEPORK SA"/>
    <s v="A08566143"/>
    <s v="0008578205"/>
    <d v="2022-11-04T00:00:00"/>
    <n v="66.7"/>
    <s v="4100016333"/>
    <s v="2615CS00885000"/>
    <s v="DP.PATOL.I TERP.EXP."/>
    <x v="167"/>
    <x v="1"/>
    <s v="F"/>
  </r>
  <r>
    <s v="2022"/>
    <s v="103049"/>
    <s v="CARBUROS METALICOS SA"/>
    <s v="A08015646"/>
    <s v="0469140145"/>
    <d v="2022-11-15T00:00:00"/>
    <n v="184.17"/>
    <s v="4200306552"/>
    <s v="2615CS00885000"/>
    <s v="DP.PATOL.I TERP.EXP."/>
    <x v="167"/>
    <x v="1"/>
    <s v="F"/>
  </r>
  <r>
    <s v="2022"/>
    <s v="100864"/>
    <s v="SUMINISTROS GRALS OFICIN.REY CENTER"/>
    <s v="B64498298"/>
    <s v="12921"/>
    <d v="2022-11-03T00:00:00"/>
    <n v="3.51"/>
    <m/>
    <s v="2565BI01975000"/>
    <s v="DEP. BIO. EVOL. ECO."/>
    <x v="167"/>
    <x v="1"/>
    <s v="F"/>
  </r>
  <r>
    <s v="2022"/>
    <s v="100864"/>
    <s v="SUMINISTROS GRALS OFICIN.REY CENTER"/>
    <s v="B64498298"/>
    <s v="12922"/>
    <d v="2022-11-03T00:00:00"/>
    <n v="6.35"/>
    <m/>
    <s v="2565BI01975000"/>
    <s v="DEP. BIO. EVOL. ECO."/>
    <x v="167"/>
    <x v="1"/>
    <s v="F"/>
  </r>
  <r>
    <s v="2022"/>
    <s v="100864"/>
    <s v="SUMINISTROS GRALS OFICIN.REY CENTER"/>
    <s v="B64498298"/>
    <s v="12941"/>
    <d v="2022-11-03T00:00:00"/>
    <n v="244.75"/>
    <m/>
    <s v="2575QU02072002"/>
    <s v="DEP. QUIM. INORG.ORG"/>
    <x v="167"/>
    <x v="1"/>
    <s v="F"/>
  </r>
  <r>
    <s v="2022"/>
    <s v="100864"/>
    <s v="SUMINISTROS GRALS OFICIN.REY CENTER"/>
    <s v="B64498298"/>
    <s v="13061"/>
    <d v="2022-11-14T00:00:00"/>
    <n v="131.96"/>
    <s v="4200305565"/>
    <s v="2564GE00164000"/>
    <s v="F.CC.TERRA"/>
    <x v="167"/>
    <x v="1"/>
    <s v="F"/>
  </r>
  <r>
    <s v="2022"/>
    <s v="100880"/>
    <s v="QUIMIGEN SL"/>
    <s v="B80479918"/>
    <s v="2204697"/>
    <d v="2022-11-10T00:00:00"/>
    <n v="246.12"/>
    <s v="4200302960"/>
    <s v="2615CS00279000"/>
    <s v="DEP. CC. FISIOLOGIQU"/>
    <x v="167"/>
    <x v="1"/>
    <s v="F"/>
  </r>
  <r>
    <s v="2022"/>
    <s v="101312"/>
    <s v="SUDELAB SL"/>
    <s v="B63276778"/>
    <s v="223251"/>
    <d v="2022-10-28T00:00:00"/>
    <n v="214.9"/>
    <s v="4200302848"/>
    <s v="2615CS00279000"/>
    <s v="DEP. CC. FISIOLOGIQU"/>
    <x v="167"/>
    <x v="1"/>
    <s v="F"/>
  </r>
  <r>
    <s v="2022"/>
    <s v="101312"/>
    <s v="SUDELAB SL"/>
    <s v="B63276778"/>
    <s v="223252"/>
    <d v="2022-10-28T00:00:00"/>
    <n v="25.41"/>
    <s v="4200301781"/>
    <s v="2615CS00885000"/>
    <s v="DP.PATOL.I TERP.EXP."/>
    <x v="167"/>
    <x v="1"/>
    <s v="F"/>
  </r>
  <r>
    <s v="2022"/>
    <s v="101312"/>
    <s v="SUDELAB SL"/>
    <s v="B63276778"/>
    <s v="223253"/>
    <d v="2022-10-28T00:00:00"/>
    <n v="94.08"/>
    <s v="4200304191"/>
    <s v="2615CS00885000"/>
    <s v="DP.PATOL.I TERP.EXP."/>
    <x v="167"/>
    <x v="1"/>
    <s v="F"/>
  </r>
  <r>
    <s v="2022"/>
    <s v="101312"/>
    <s v="SUDELAB SL"/>
    <s v="B63276778"/>
    <s v="223355"/>
    <d v="2022-11-11T00:00:00"/>
    <n v="774.64"/>
    <s v="4200305345"/>
    <s v="2565BI01974000"/>
    <s v="DEP.BIO.CEL. FIS. IM"/>
    <x v="167"/>
    <x v="1"/>
    <s v="F"/>
  </r>
  <r>
    <s v="2022"/>
    <s v="101312"/>
    <s v="SUDELAB SL"/>
    <s v="B63276778"/>
    <s v="223376"/>
    <d v="2022-11-11T00:00:00"/>
    <n v="605.54"/>
    <s v="4200304678"/>
    <s v="2615CS00279000"/>
    <s v="DEP. CC. FISIOLOGIQU"/>
    <x v="167"/>
    <x v="1"/>
    <s v="F"/>
  </r>
  <r>
    <s v="2022"/>
    <s v="101312"/>
    <s v="SUDELAB SL"/>
    <s v="B63276778"/>
    <s v="223377"/>
    <d v="2022-11-11T00:00:00"/>
    <n v="76.959999999999994"/>
    <s v="4200305289"/>
    <s v="2615CS00279000"/>
    <s v="DEP. CC. FISIOLOGIQU"/>
    <x v="167"/>
    <x v="1"/>
    <s v="F"/>
  </r>
  <r>
    <s v="2022"/>
    <s v="101312"/>
    <s v="SUDELAB SL"/>
    <s v="B63276778"/>
    <s v="223378"/>
    <d v="2022-11-11T00:00:00"/>
    <n v="627.99"/>
    <s v="4200304684"/>
    <s v="2615CS00279000"/>
    <s v="DEP. CC. FISIOLOGIQU"/>
    <x v="167"/>
    <x v="1"/>
    <s v="F"/>
  </r>
  <r>
    <s v="2022"/>
    <s v="101312"/>
    <s v="SUDELAB SL"/>
    <s v="B63276778"/>
    <s v="223379"/>
    <d v="2022-11-11T00:00:00"/>
    <n v="76.23"/>
    <s v="4200305020"/>
    <s v="2615CS00885000"/>
    <s v="DP.PATOL.I TERP.EXP."/>
    <x v="167"/>
    <x v="1"/>
    <s v="F"/>
  </r>
  <r>
    <s v="2022"/>
    <s v="100769"/>
    <s v="FISHER SCIENTIFIC SL"/>
    <s v="B84498955"/>
    <s v="4091091982"/>
    <d v="2022-11-15T00:00:00"/>
    <n v="60.5"/>
    <s v="4200306485"/>
    <s v="2615CS00885000"/>
    <s v="DP.PATOL.I TERP.EXP."/>
    <x v="167"/>
    <x v="1"/>
    <s v="F"/>
  </r>
  <r>
    <s v="2022"/>
    <s v="504950"/>
    <s v="UNIBAR COLECTIVIDADES 2005 SLU"/>
    <s v="B63952295"/>
    <s v="426X2"/>
    <d v="2022-11-15T00:00:00"/>
    <n v="772.2"/>
    <s v="4200305832"/>
    <n v="38000000005000"/>
    <s v="DIR. AREA RECTORAT"/>
    <x v="167"/>
    <x v="1"/>
    <s v="F"/>
  </r>
  <r>
    <s v="2022"/>
    <s v="908070"/>
    <s v="ROJAS SANCHEZ POL"/>
    <s v="47947139M"/>
    <s v="58"/>
    <d v="2022-09-28T00:00:00"/>
    <n v="181.5"/>
    <m/>
    <s v="2565BI01975000"/>
    <s v="DEP. BIO. EVOL. ECO."/>
    <x v="167"/>
    <x v="1"/>
    <s v="F"/>
  </r>
  <r>
    <s v="2022"/>
    <s v="908070"/>
    <s v="ROJAS SANCHEZ POL"/>
    <s v="47947139M"/>
    <s v="59"/>
    <d v="2022-10-24T00:00:00"/>
    <n v="41.14"/>
    <m/>
    <s v="2565BI01975000"/>
    <s v="DEP. BIO. EVOL. ECO."/>
    <x v="167"/>
    <x v="1"/>
    <s v="F"/>
  </r>
  <r>
    <s v="2022"/>
    <s v="105866"/>
    <s v="MERCK LIFE SCIENCE SLU totes comand"/>
    <s v="B79184115"/>
    <s v="8250560594"/>
    <d v="2022-11-15T00:00:00"/>
    <n v="1772.65"/>
    <s v="4200306461"/>
    <s v="2615CS00885000"/>
    <s v="DP.PATOL.I TERP.EXP."/>
    <x v="167"/>
    <x v="1"/>
    <s v="F"/>
  </r>
  <r>
    <s v="2022"/>
    <s v="105866"/>
    <s v="MERCK LIFE SCIENCE SLU totes comand"/>
    <s v="B79184115"/>
    <s v="8250560601"/>
    <d v="2022-11-15T00:00:00"/>
    <n v="328.88"/>
    <s v="4200305973"/>
    <s v="2615CS00279000"/>
    <s v="DEP. CC. FISIOLOGIQU"/>
    <x v="167"/>
    <x v="1"/>
    <s v="F"/>
  </r>
  <r>
    <s v="2022"/>
    <s v="105866"/>
    <s v="MERCK LIFE SCIENCE SLU totes comand"/>
    <s v="B79184115"/>
    <s v="8250560603"/>
    <d v="2022-11-15T00:00:00"/>
    <n v="116.5"/>
    <s v="4200307108"/>
    <s v="2615CS00885000"/>
    <s v="DP.PATOL.I TERP.EXP."/>
    <x v="167"/>
    <x v="1"/>
    <s v="F"/>
  </r>
  <r>
    <s v="2022"/>
    <s v="106044"/>
    <s v="VIAJES EL CORTE INGLES SA OFICINA B"/>
    <s v="A28229813"/>
    <s v="9120192842C"/>
    <d v="2022-11-14T00:00:00"/>
    <n v="173.8"/>
    <m/>
    <n v="25230000102000"/>
    <s v="OR.ADM.FILOLOGIA"/>
    <x v="167"/>
    <x v="1"/>
    <s v="F"/>
  </r>
  <r>
    <s v="2022"/>
    <s v="106044"/>
    <s v="VIAJES EL CORTE INGLES SA OFICINA B"/>
    <s v="A28229813"/>
    <s v="9120192843C"/>
    <d v="2022-11-14T00:00:00"/>
    <n v="358"/>
    <m/>
    <n v="25130000080000"/>
    <s v="OR.ADM.FI/GEOGRAF/Hª"/>
    <x v="167"/>
    <x v="2"/>
    <s v="F"/>
  </r>
  <r>
    <s v="2022"/>
    <s v="106044"/>
    <s v="VIAJES EL CORTE INGLES SA OFICINA B"/>
    <s v="A28229813"/>
    <s v="9120192844C"/>
    <d v="2022-11-14T00:00:00"/>
    <n v="181"/>
    <m/>
    <n v="25130000080000"/>
    <s v="OR.ADM.FI/GEOGRAF/Hª"/>
    <x v="167"/>
    <x v="2"/>
    <s v="F"/>
  </r>
  <r>
    <s v="2022"/>
    <s v="106044"/>
    <s v="VIAJES EL CORTE INGLES SA OFICINA B"/>
    <s v="A28229813"/>
    <s v="9120192846C"/>
    <d v="2022-11-14T00:00:00"/>
    <n v="447.89"/>
    <m/>
    <n v="25230000102000"/>
    <s v="OR.ADM.FILOLOGIA"/>
    <x v="167"/>
    <x v="1"/>
    <s v="F"/>
  </r>
  <r>
    <s v="2022"/>
    <s v="106044"/>
    <s v="VIAJES EL CORTE INGLES SA OFICINA B"/>
    <s v="A28229813"/>
    <s v="9320377964C"/>
    <d v="2022-11-14T00:00:00"/>
    <n v="95.7"/>
    <m/>
    <n v="25230000102000"/>
    <s v="OR.ADM.FILOLOGIA"/>
    <x v="167"/>
    <x v="1"/>
    <s v="F"/>
  </r>
  <r>
    <s v="2022"/>
    <s v="106044"/>
    <s v="VIAJES EL CORTE INGLES SA OFICINA B"/>
    <s v="A28229813"/>
    <s v="9320377965C"/>
    <d v="2022-11-14T00:00:00"/>
    <n v="95.7"/>
    <m/>
    <n v="25230000102000"/>
    <s v="OR.ADM.FILOLOGIA"/>
    <x v="167"/>
    <x v="1"/>
    <s v="F"/>
  </r>
  <r>
    <s v="2022"/>
    <s v="106044"/>
    <s v="VIAJES EL CORTE INGLES SA OFICINA B"/>
    <s v="A28229813"/>
    <s v="9320377970C"/>
    <d v="2022-11-14T00:00:00"/>
    <n v="241.98"/>
    <m/>
    <n v="25230000102000"/>
    <s v="OR.ADM.FILOLOGIA"/>
    <x v="167"/>
    <x v="1"/>
    <s v="F"/>
  </r>
  <r>
    <s v="2022"/>
    <s v="101896"/>
    <s v="PISTA CERO SL"/>
    <s v="B58790122"/>
    <s v="98732"/>
    <d v="2022-11-15T00:00:00"/>
    <n v="31.45"/>
    <s v="4200306172"/>
    <s v="2575QU02071000"/>
    <s v="DEP. ENGINY.QUIM."/>
    <x v="167"/>
    <x v="1"/>
    <s v="F"/>
  </r>
  <r>
    <s v="2022"/>
    <s v="900756"/>
    <s v="DE FRANCISCO COTORRUELO VICTOR"/>
    <s v="46645037W"/>
    <s v="F/5006"/>
    <d v="2022-09-12T00:00:00"/>
    <n v="4500"/>
    <m/>
    <s v="2654EC00137000"/>
    <s v="F.ECONOMIA EMPRESA"/>
    <x v="167"/>
    <x v="1"/>
    <s v="F"/>
  </r>
  <r>
    <s v="2022"/>
    <s v="505025"/>
    <s v="ONEDIRECT COMUNICACIONES SL ONEDIRE"/>
    <s v="B62505524"/>
    <s v="FB22022013"/>
    <d v="2022-11-14T00:00:00"/>
    <n v="223.5"/>
    <s v="4200307126"/>
    <s v="2524FL00103000"/>
    <s v="F.FILOLOGIA I COMUNI"/>
    <x v="167"/>
    <x v="1"/>
    <s v="F"/>
  </r>
  <r>
    <s v="2022"/>
    <s v="100492"/>
    <s v="MILTENYI BIOTEC SL"/>
    <s v="B82191917"/>
    <s v="1052206137"/>
    <d v="2022-11-11T00:00:00"/>
    <n v="479.16"/>
    <s v="4200305573"/>
    <s v="2615CS00885000"/>
    <s v="DP.PATOL.I TERP.EXP."/>
    <x v="168"/>
    <x v="1"/>
    <s v="F"/>
  </r>
  <r>
    <s v="2022"/>
    <s v="111899"/>
    <s v="ATLANTA AGENCIA DE VIAJES SA"/>
    <s v="A08649477"/>
    <s v="1164877"/>
    <d v="2022-11-16T00:00:00"/>
    <n v="200.51"/>
    <m/>
    <n v="26330000297000"/>
    <s v="ADM. PEDAG/FOR.PROFE"/>
    <x v="168"/>
    <x v="1"/>
    <s v="F"/>
  </r>
  <r>
    <s v="2022"/>
    <s v="111899"/>
    <s v="ATLANTA AGENCIA DE VIAJES SA"/>
    <s v="A08649477"/>
    <s v="1164878"/>
    <d v="2022-11-16T00:00:00"/>
    <n v="144.28"/>
    <m/>
    <n v="26330000297000"/>
    <s v="ADM. PEDAG/FOR.PROFE"/>
    <x v="168"/>
    <x v="1"/>
    <s v="F"/>
  </r>
  <r>
    <s v="2022"/>
    <s v="111899"/>
    <s v="ATLANTA AGENCIA DE VIAJES SA"/>
    <s v="A08649477"/>
    <s v="1164908"/>
    <d v="2022-11-16T00:00:00"/>
    <n v="30.99"/>
    <m/>
    <n v="25230000099000"/>
    <s v="ADM. FILOLOGIA I COM"/>
    <x v="168"/>
    <x v="1"/>
    <s v="F"/>
  </r>
  <r>
    <s v="2022"/>
    <s v="111899"/>
    <s v="ATLANTA AGENCIA DE VIAJES SA"/>
    <s v="A08649477"/>
    <s v="1164931"/>
    <d v="2022-11-16T00:00:00"/>
    <n v="191.13"/>
    <m/>
    <n v="25230000102000"/>
    <s v="OR.ADM.FILOLOGIA"/>
    <x v="168"/>
    <x v="1"/>
    <s v="F"/>
  </r>
  <r>
    <s v="2022"/>
    <s v="111899"/>
    <s v="ATLANTA AGENCIA DE VIAJES SA"/>
    <s v="A08649477"/>
    <s v="1164932"/>
    <d v="2022-11-16T00:00:00"/>
    <n v="191.13"/>
    <m/>
    <n v="25230000102000"/>
    <s v="OR.ADM.FILOLOGIA"/>
    <x v="168"/>
    <x v="1"/>
    <s v="F"/>
  </r>
  <r>
    <s v="2022"/>
    <s v="111899"/>
    <s v="ATLANTA AGENCIA DE VIAJES SA"/>
    <s v="A08649477"/>
    <s v="1164933"/>
    <d v="2022-11-16T00:00:00"/>
    <n v="188.76"/>
    <m/>
    <n v="25230000102000"/>
    <s v="OR.ADM.FILOLOGIA"/>
    <x v="168"/>
    <x v="1"/>
    <s v="F"/>
  </r>
  <r>
    <s v="2022"/>
    <s v="100995"/>
    <s v="TECSISTEM FONS SL"/>
    <s v="B62666466"/>
    <s v="16394"/>
    <d v="2022-11-10T00:00:00"/>
    <n v="2504.6999999999998"/>
    <s v="4200304751"/>
    <s v="2566BI00196000"/>
    <s v="SERV.FERMENTACIÓ"/>
    <x v="168"/>
    <x v="1"/>
    <s v="F"/>
  </r>
  <r>
    <s v="2022"/>
    <s v="505291"/>
    <s v="JAMALDA SL HOTEL CALEDONIAN"/>
    <s v="B59341784"/>
    <s v="2022006195"/>
    <d v="2022-11-16T00:00:00"/>
    <n v="82.23"/>
    <s v="4200305433"/>
    <s v="2525FL01947000"/>
    <s v="DEP. FIL.CLÀS.ROM.SE"/>
    <x v="168"/>
    <x v="1"/>
    <s v="F"/>
  </r>
  <r>
    <s v="2022"/>
    <s v="105179"/>
    <s v="BIOTECH VANA SL"/>
    <s v="B97646772"/>
    <s v="21-22"/>
    <d v="2022-11-16T00:00:00"/>
    <n v="3509"/>
    <s v="4200306098"/>
    <s v="2615CS00885000"/>
    <s v="DP.PATOL.I TERP.EXP."/>
    <x v="168"/>
    <x v="1"/>
    <s v="F"/>
  </r>
  <r>
    <s v="2022"/>
    <s v="108231"/>
    <s v="PHENOMENEX ESPAÑA SLU"/>
    <s v="B87155065"/>
    <s v="22004342"/>
    <d v="2022-11-16T00:00:00"/>
    <n v="294.27"/>
    <s v="4200307444"/>
    <s v="2595FA02034000"/>
    <s v="DEP.NUTRICIÓ, CC.DE"/>
    <x v="168"/>
    <x v="1"/>
    <s v="F"/>
  </r>
  <r>
    <s v="2022"/>
    <s v="102482"/>
    <s v="CONFECCIONES ANADE SA"/>
    <s v="A79348009"/>
    <s v="22004564"/>
    <d v="2022-11-15T00:00:00"/>
    <n v="537.24"/>
    <s v="4200303610"/>
    <s v="2615CS00885000"/>
    <s v="DP.PATOL.I TERP.EXP."/>
    <x v="168"/>
    <x v="1"/>
    <s v="F"/>
  </r>
  <r>
    <s v="2022"/>
    <s v="102530"/>
    <s v="REACTIVA SA REACTIVA SA"/>
    <s v="A58659715"/>
    <s v="222418"/>
    <d v="2022-11-10T00:00:00"/>
    <n v="130.68"/>
    <s v="4200305304"/>
    <s v="2615CS00279000"/>
    <s v="DEP. CC. FISIOLOGIQU"/>
    <x v="168"/>
    <x v="1"/>
    <s v="F"/>
  </r>
  <r>
    <s v="2022"/>
    <s v="102530"/>
    <s v="REACTIVA SA REACTIVA SA"/>
    <s v="A58659715"/>
    <s v="222419"/>
    <d v="2022-11-10T00:00:00"/>
    <n v="566.28"/>
    <s v="4200304630"/>
    <s v="2615CS00279000"/>
    <s v="DEP. CC. FISIOLOGIQU"/>
    <x v="168"/>
    <x v="1"/>
    <s v="F"/>
  </r>
  <r>
    <s v="2022"/>
    <s v="102412"/>
    <s v="LABCLINICS SA LABCLINICS SA"/>
    <s v="A58118928"/>
    <s v="309626"/>
    <d v="2022-11-15T00:00:00"/>
    <n v="18.850000000000001"/>
    <s v="4200306499"/>
    <s v="2615CS00885000"/>
    <s v="DP.PATOL.I TERP.EXP."/>
    <x v="168"/>
    <x v="1"/>
    <s v="F"/>
  </r>
  <r>
    <s v="2022"/>
    <s v="102412"/>
    <s v="LABCLINICS SA LABCLINICS SA"/>
    <s v="A58118928"/>
    <s v="309627"/>
    <d v="2022-11-15T00:00:00"/>
    <n v="68.61"/>
    <s v="4200306547"/>
    <s v="2615CS00885000"/>
    <s v="DP.PATOL.I TERP.EXP."/>
    <x v="168"/>
    <x v="1"/>
    <s v="F"/>
  </r>
  <r>
    <s v="2022"/>
    <s v="102412"/>
    <s v="LABCLINICS SA LABCLINICS SA"/>
    <s v="A58118928"/>
    <s v="309628"/>
    <d v="2022-11-15T00:00:00"/>
    <n v="902.49"/>
    <s v="4200307125"/>
    <s v="2615CS00885000"/>
    <s v="DP.PATOL.I TERP.EXP."/>
    <x v="168"/>
    <x v="1"/>
    <s v="F"/>
  </r>
  <r>
    <s v="2022"/>
    <s v="101979"/>
    <s v="SG SERVICIOS HOSPITALARIOS SL SG SE"/>
    <s v="B59076828"/>
    <s v="4629"/>
    <d v="2022-11-09T00:00:00"/>
    <n v="435.36"/>
    <s v="4200302728"/>
    <s v="2615CS00279000"/>
    <s v="DEP. CC. FISIOLOGIQU"/>
    <x v="168"/>
    <x v="1"/>
    <s v="F"/>
  </r>
  <r>
    <s v="2022"/>
    <s v="101979"/>
    <s v="SG SERVICIOS HOSPITALARIOS SL SG SE"/>
    <s v="B59076828"/>
    <s v="4652"/>
    <d v="2022-11-10T00:00:00"/>
    <n v="56.87"/>
    <s v="4200306548"/>
    <s v="2615CS00885000"/>
    <s v="DP.PATOL.I TERP.EXP."/>
    <x v="168"/>
    <x v="1"/>
    <s v="F"/>
  </r>
  <r>
    <s v="2022"/>
    <s v="101979"/>
    <s v="SG SERVICIOS HOSPITALARIOS SL SG SE"/>
    <s v="B59076828"/>
    <s v="4658"/>
    <d v="2022-11-10T00:00:00"/>
    <n v="308.93"/>
    <s v="4200305211"/>
    <s v="2615CS00885000"/>
    <s v="DP.PATOL.I TERP.EXP."/>
    <x v="168"/>
    <x v="1"/>
    <s v="F"/>
  </r>
  <r>
    <s v="2022"/>
    <s v="101979"/>
    <s v="SG SERVICIOS HOSPITALARIOS SL SG SE"/>
    <s v="B59076828"/>
    <s v="4659"/>
    <d v="2022-11-10T00:00:00"/>
    <n v="673"/>
    <s v="4200305602"/>
    <s v="2615CS00885000"/>
    <s v="DP.PATOL.I TERP.EXP."/>
    <x v="168"/>
    <x v="1"/>
    <s v="F"/>
  </r>
  <r>
    <s v="2022"/>
    <s v="102488"/>
    <s v="AMIDATA SAU"/>
    <s v="A78913993"/>
    <s v="62926353"/>
    <d v="2022-11-14T00:00:00"/>
    <n v="69.5"/>
    <s v="4100016382"/>
    <s v="2615CS00885000"/>
    <s v="DP.PATOL.I TERP.EXP."/>
    <x v="168"/>
    <x v="1"/>
    <s v="F"/>
  </r>
  <r>
    <s v="2022"/>
    <s v="111110"/>
    <s v="SIRESA CAMPUS SL"/>
    <s v="B86458643"/>
    <s v="7210083454"/>
    <d v="2022-11-15T00:00:00"/>
    <n v="65"/>
    <s v="4200302385"/>
    <s v="2525FL01947000"/>
    <s v="DEP. FIL.CLÀS.ROM.SE"/>
    <x v="168"/>
    <x v="1"/>
    <s v="F"/>
  </r>
  <r>
    <s v="2022"/>
    <s v="105866"/>
    <s v="MERCK LIFE SCIENCE SLU totes comand"/>
    <s v="B79184115"/>
    <s v="8250559466"/>
    <d v="2022-11-11T00:00:00"/>
    <n v="142.18"/>
    <s v="4200307096"/>
    <s v="2615CS00885000"/>
    <s v="DP.PATOL.I TERP.EXP."/>
    <x v="168"/>
    <x v="1"/>
    <s v="F"/>
  </r>
  <r>
    <s v="2022"/>
    <s v="105866"/>
    <s v="MERCK LIFE SCIENCE SLU totes comand"/>
    <s v="B79184115"/>
    <s v="8250562231"/>
    <d v="2022-11-16T00:00:00"/>
    <n v="122.21"/>
    <s v="4200306461"/>
    <s v="2615CS00885000"/>
    <s v="DP.PATOL.I TERP.EXP."/>
    <x v="168"/>
    <x v="1"/>
    <s v="F"/>
  </r>
  <r>
    <s v="2022"/>
    <s v="102162"/>
    <s v="ENDESA ENERGIA SAU FACT COB PAMTS S"/>
    <s v="A81948077"/>
    <s v="201N0438228"/>
    <d v="2022-10-27T00:00:00"/>
    <n v="12.75"/>
    <s v="4100009086"/>
    <n v="37480000346001"/>
    <s v="G.C.MANTENIMENT I SU"/>
    <x v="168"/>
    <x v="0"/>
    <s v="F"/>
  </r>
  <r>
    <s v="2022"/>
    <s v="102162"/>
    <s v="ENDESA ENERGIA SAU FACT COB PAMTS S"/>
    <s v="A81948077"/>
    <s v="202S0006311"/>
    <d v="2022-10-18T00:00:00"/>
    <n v="-5844.23"/>
    <s v="4100009086"/>
    <n v="37480000346001"/>
    <s v="G.C.MANTENIMENT I SU"/>
    <x v="168"/>
    <x v="0"/>
    <s v="A"/>
  </r>
  <r>
    <s v="2022"/>
    <s v="102162"/>
    <s v="ENDESA ENERGIA SAU FACT COB PAMTS S"/>
    <s v="A81948077"/>
    <s v="202Y0006308"/>
    <d v="2022-10-18T00:00:00"/>
    <n v="5738.7"/>
    <s v="4100009086"/>
    <n v="37480000346001"/>
    <s v="G.C.MANTENIMENT I SU"/>
    <x v="168"/>
    <x v="0"/>
    <s v="F"/>
  </r>
  <r>
    <s v="2022"/>
    <s v="100695"/>
    <s v="ABYNTEK BIOPHARMA SL ABYNTEK BIOPHA"/>
    <s v="B95435657"/>
    <s v="005537"/>
    <d v="2022-11-10T00:00:00"/>
    <n v="6978.07"/>
    <s v="4200305942"/>
    <s v="2615CS00885000"/>
    <s v="DP.PATOL.I TERP.EXP."/>
    <x v="169"/>
    <x v="1"/>
    <s v="F"/>
  </r>
  <r>
    <s v="2022"/>
    <s v="104256"/>
    <s v="PANREAC QUIMICA SLU"/>
    <s v="B08010118"/>
    <s v="0922011213"/>
    <d v="2022-11-15T00:00:00"/>
    <n v="107.84"/>
    <s v="4200306825"/>
    <s v="2615CS00279000"/>
    <s v="DEP. CC. FISIOLOGIQU"/>
    <x v="169"/>
    <x v="1"/>
    <s v="F"/>
  </r>
  <r>
    <s v="2022"/>
    <s v="104256"/>
    <s v="PANREAC QUIMICA SLU"/>
    <s v="B08010118"/>
    <s v="0922011216"/>
    <d v="2022-11-15T00:00:00"/>
    <n v="72.599999999999994"/>
    <s v="4200305303"/>
    <s v="2615CS00279000"/>
    <s v="DEP. CC. FISIOLOGIQU"/>
    <x v="169"/>
    <x v="1"/>
    <s v="F"/>
  </r>
  <r>
    <s v="2022"/>
    <s v="100492"/>
    <s v="MILTENYI BIOTEC SL"/>
    <s v="B82191917"/>
    <s v="1052206181"/>
    <d v="2022-11-15T00:00:00"/>
    <n v="108.9"/>
    <s v="4200306488"/>
    <s v="2615CS00885000"/>
    <s v="DP.PATOL.I TERP.EXP."/>
    <x v="169"/>
    <x v="1"/>
    <s v="F"/>
  </r>
  <r>
    <s v="2022"/>
    <s v="111899"/>
    <s v="ATLANTA AGENCIA DE VIAJES SA"/>
    <s v="A08649477"/>
    <s v="1165004"/>
    <d v="2022-11-17T00:00:00"/>
    <n v="222.09"/>
    <m/>
    <s v="2634ED01900000"/>
    <s v="F.EDUCACIÓ"/>
    <x v="169"/>
    <x v="1"/>
    <s v="F"/>
  </r>
  <r>
    <s v="2022"/>
    <s v="111899"/>
    <s v="ATLANTA AGENCIA DE VIAJES SA"/>
    <s v="A08649477"/>
    <s v="1165145"/>
    <d v="2022-11-17T00:00:00"/>
    <n v="3"/>
    <m/>
    <s v="2535DR01992000"/>
    <s v="DEP.C.POL.DRET CONST"/>
    <x v="169"/>
    <x v="1"/>
    <s v="F"/>
  </r>
  <r>
    <s v="2022"/>
    <s v="100864"/>
    <s v="SUMINISTROS GRALS OFICIN.REY CENTER"/>
    <s v="B64498298"/>
    <s v="13069"/>
    <d v="2022-11-16T00:00:00"/>
    <n v="251.68"/>
    <m/>
    <s v="2614CS02096000"/>
    <s v="UFIR INFERMERIA"/>
    <x v="169"/>
    <x v="1"/>
    <s v="F"/>
  </r>
  <r>
    <s v="2022"/>
    <s v="110681"/>
    <s v="LAUVID RESTAURACIO SL CA LA NURI"/>
    <s v="B66700717"/>
    <s v="13516"/>
    <d v="2022-11-14T00:00:00"/>
    <n v="686.95"/>
    <s v="4200030336"/>
    <s v="2615CS00877000"/>
    <s v="DP.CIÈNC. CLÍNIQUES"/>
    <x v="169"/>
    <x v="1"/>
    <s v="F"/>
  </r>
  <r>
    <s v="2022"/>
    <s v="100769"/>
    <s v="FISHER SCIENTIFIC SL"/>
    <s v="B84498955"/>
    <s v="4091091409"/>
    <d v="2022-11-14T00:00:00"/>
    <n v="179.47"/>
    <s v="4200306486"/>
    <s v="2575QU02071000"/>
    <s v="DEP. ENGINY.QUIM."/>
    <x v="169"/>
    <x v="1"/>
    <s v="F"/>
  </r>
  <r>
    <s v="2022"/>
    <s v="100769"/>
    <s v="FISHER SCIENTIFIC SL"/>
    <s v="B84498955"/>
    <s v="4091092651"/>
    <d v="2022-11-16T00:00:00"/>
    <n v="50.71"/>
    <s v="4200307624"/>
    <s v="2615CS00885000"/>
    <s v="DP.PATOL.I TERP.EXP."/>
    <x v="169"/>
    <x v="1"/>
    <s v="F"/>
  </r>
  <r>
    <s v="2022"/>
    <s v="100769"/>
    <s v="FISHER SCIENTIFIC SL"/>
    <s v="B84498955"/>
    <s v="4091093260"/>
    <d v="2022-11-17T00:00:00"/>
    <n v="127.59"/>
    <s v="4200307114"/>
    <s v="2615CS00885000"/>
    <s v="DP.PATOL.I TERP.EXP."/>
    <x v="169"/>
    <x v="1"/>
    <s v="F"/>
  </r>
  <r>
    <s v="2022"/>
    <s v="100769"/>
    <s v="FISHER SCIENTIFIC SL"/>
    <s v="B84498955"/>
    <s v="4091093261"/>
    <d v="2022-11-17T00:00:00"/>
    <n v="610.03"/>
    <s v="4200306314"/>
    <s v="2615CS00885000"/>
    <s v="DP.PATOL.I TERP.EXP."/>
    <x v="169"/>
    <x v="1"/>
    <s v="F"/>
  </r>
  <r>
    <s v="2022"/>
    <s v="800084"/>
    <s v="INST INVEST BIOMEDIQUES A PI SUNYER"/>
    <s v="Q5856414G"/>
    <s v="4221200789"/>
    <d v="2022-11-14T00:00:00"/>
    <n v="721.92"/>
    <m/>
    <s v="2605CS02079000"/>
    <s v="DEPT. BIOMEDICINA"/>
    <x v="169"/>
    <x v="1"/>
    <s v="F"/>
  </r>
  <r>
    <s v="2022"/>
    <s v="101979"/>
    <s v="SG SERVICIOS HOSPITALARIOS SL SG SE"/>
    <s v="B59076828"/>
    <s v="4703"/>
    <d v="2022-11-14T00:00:00"/>
    <n v="392.52"/>
    <s v="4200304672"/>
    <s v="2615CS00279000"/>
    <s v="DEP. CC. FISIOLOGIQU"/>
    <x v="169"/>
    <x v="1"/>
    <s v="F"/>
  </r>
  <r>
    <s v="2022"/>
    <s v="103049"/>
    <s v="CARBUROS METALICOS SA"/>
    <s v="A08015646"/>
    <s v="5400258166"/>
    <d v="2022-11-17T00:00:00"/>
    <n v="225.67"/>
    <s v="4100015931"/>
    <s v="2595FA02034000"/>
    <s v="DEP.NUTRICIÓ, CC.DE"/>
    <x v="169"/>
    <x v="1"/>
    <s v="F"/>
  </r>
  <r>
    <s v="2022"/>
    <s v="102056"/>
    <s v="METALUNDIA, SL METALUNDIA, SL"/>
    <s v="B18592139"/>
    <s v="598"/>
    <d v="2022-11-16T00:00:00"/>
    <n v="1246.3"/>
    <s v="4200291689"/>
    <n v="25230000099000"/>
    <s v="ADM. FILOLOGIA I COM"/>
    <x v="169"/>
    <x v="1"/>
    <s v="F"/>
  </r>
  <r>
    <s v="2022"/>
    <s v="105866"/>
    <s v="MERCK LIFE SCIENCE SLU totes comand"/>
    <s v="B79184115"/>
    <s v="8250562716"/>
    <d v="2022-11-17T00:00:00"/>
    <n v="435.6"/>
    <s v="4200305816"/>
    <s v="2615CS00885000"/>
    <s v="DP.PATOL.I TERP.EXP."/>
    <x v="169"/>
    <x v="1"/>
    <s v="F"/>
  </r>
  <r>
    <s v="2022"/>
    <s v="106044"/>
    <s v="VIAJES EL CORTE INGLES SA OFICINA B"/>
    <s v="A28229813"/>
    <s v="9120195571C"/>
    <d v="2022-11-16T00:00:00"/>
    <n v="173.8"/>
    <m/>
    <n v="25230000102000"/>
    <s v="OR.ADM.FILOLOGIA"/>
    <x v="169"/>
    <x v="1"/>
    <s v="F"/>
  </r>
  <r>
    <s v="2022"/>
    <s v="106044"/>
    <s v="VIAJES EL CORTE INGLES SA OFICINA B"/>
    <s v="A28229813"/>
    <s v="9120195575C"/>
    <d v="2022-11-16T00:00:00"/>
    <n v="81.05"/>
    <m/>
    <s v="2614CS02095000"/>
    <s v="UFIR MEDICINA BELLV."/>
    <x v="169"/>
    <x v="1"/>
    <s v="F"/>
  </r>
  <r>
    <s v="2022"/>
    <s v="106044"/>
    <s v="VIAJES EL CORTE INGLES SA OFICINA B"/>
    <s v="A28229813"/>
    <s v="9120195576C"/>
    <d v="2022-11-16T00:00:00"/>
    <n v="81.05"/>
    <m/>
    <s v="2614CS02095000"/>
    <s v="UFIR MEDICINA BELLV."/>
    <x v="169"/>
    <x v="1"/>
    <s v="F"/>
  </r>
  <r>
    <s v="2022"/>
    <s v="106044"/>
    <s v="VIAJES EL CORTE INGLES SA OFICINA B"/>
    <s v="A28229813"/>
    <s v="9320383413C"/>
    <d v="2022-11-16T00:00:00"/>
    <n v="95.7"/>
    <m/>
    <n v="25230000102000"/>
    <s v="OR.ADM.FILOLOGIA"/>
    <x v="169"/>
    <x v="1"/>
    <s v="F"/>
  </r>
  <r>
    <s v="2022"/>
    <s v="106044"/>
    <s v="VIAJES EL CORTE INGLES SA OFICINA B"/>
    <s v="A28229813"/>
    <s v="9320383414C"/>
    <d v="2022-11-16T00:00:00"/>
    <n v="95.7"/>
    <m/>
    <n v="25230000102000"/>
    <s v="OR.ADM.FILOLOGIA"/>
    <x v="169"/>
    <x v="1"/>
    <s v="F"/>
  </r>
  <r>
    <s v="2022"/>
    <s v="106044"/>
    <s v="VIAJES EL CORTE INGLES SA OFICINA B"/>
    <s v="A28229813"/>
    <s v="9320383419C"/>
    <d v="2022-11-16T00:00:00"/>
    <n v="198.98"/>
    <m/>
    <s v="2614CS02095000"/>
    <s v="UFIR MEDICINA BELLV."/>
    <x v="169"/>
    <x v="1"/>
    <s v="F"/>
  </r>
  <r>
    <s v="2022"/>
    <s v="106044"/>
    <s v="VIAJES EL CORTE INGLES SA OFICINA B"/>
    <s v="A28229813"/>
    <s v="9320383420C"/>
    <d v="2022-11-16T00:00:00"/>
    <n v="198.98"/>
    <m/>
    <s v="2614CS02095000"/>
    <s v="UFIR MEDICINA BELLV."/>
    <x v="169"/>
    <x v="1"/>
    <s v="F"/>
  </r>
  <r>
    <s v="2022"/>
    <s v="200896"/>
    <s v="STEMCELL TECHNOLOGIES"/>
    <m/>
    <s v="94113814"/>
    <d v="2022-11-14T00:00:00"/>
    <n v="1116"/>
    <s v="4200305333"/>
    <s v="2615CS00885000"/>
    <s v="DP.PATOL.I TERP.EXP."/>
    <x v="169"/>
    <x v="1"/>
    <s v="F"/>
  </r>
  <r>
    <s v="2022"/>
    <s v="903468"/>
    <s v="PINTO-MARABOTTO RUIZ JOSE LUIS"/>
    <s v="05273993R"/>
    <s v="F00505/22"/>
    <d v="2022-11-10T00:00:00"/>
    <n v="166.93"/>
    <m/>
    <n v="37080000322000"/>
    <s v="GERÈNCIA"/>
    <x v="169"/>
    <x v="1"/>
    <s v="F"/>
  </r>
  <r>
    <s v="2022"/>
    <s v="102614"/>
    <s v="ACEFE SAU ACEFE SAU"/>
    <s v="A58135831"/>
    <s v="FA24789"/>
    <d v="2022-11-11T00:00:00"/>
    <n v="373.89"/>
    <s v="4200301573"/>
    <s v="2615CS00885000"/>
    <s v="DP.PATOL.I TERP.EXP."/>
    <x v="169"/>
    <x v="1"/>
    <s v="F"/>
  </r>
  <r>
    <s v="2022"/>
    <s v="102614"/>
    <s v="ACEFE SAU ACEFE SAU"/>
    <s v="A58135831"/>
    <s v="FA24793"/>
    <d v="2022-11-11T00:00:00"/>
    <n v="39.340000000000003"/>
    <s v="4200306160"/>
    <s v="2565BI01975000"/>
    <s v="DEP. BIO. EVOL. ECO."/>
    <x v="169"/>
    <x v="1"/>
    <s v="F"/>
  </r>
  <r>
    <s v="2022"/>
    <s v="200566"/>
    <s v="ELSEVIER"/>
    <m/>
    <s v="SG331334"/>
    <d v="2022-11-10T00:00:00"/>
    <n v="60"/>
    <m/>
    <s v="2655EC02010003"/>
    <s v="DEP.ECON, ESTAD, E.A"/>
    <x v="169"/>
    <x v="1"/>
    <s v="F"/>
  </r>
  <r>
    <s v="2022"/>
    <s v="103178"/>
    <s v="SERVICIOS MICROINFORMATICA, SA SEMI"/>
    <s v="A25027145"/>
    <s v="00046602"/>
    <d v="2022-11-17T00:00:00"/>
    <n v="1978.37"/>
    <s v="4200293279"/>
    <s v="2576FI01676000"/>
    <s v="INST.CIÈNCIES COSMOS"/>
    <x v="169"/>
    <x v="0"/>
    <s v="F"/>
  </r>
  <r>
    <s v="2022"/>
    <s v="106044"/>
    <s v="VIAJES EL CORTE INGLES SA OFICINA B"/>
    <s v="A28229813"/>
    <s v="9320383418C"/>
    <d v="2022-11-16T00:00:00"/>
    <n v="322.98"/>
    <m/>
    <s v="2535DR01992000"/>
    <s v="DEP.C.POL.DRET CONST"/>
    <x v="169"/>
    <x v="0"/>
    <s v="F"/>
  </r>
  <r>
    <s v="2022"/>
    <s v="102856"/>
    <s v="COFELY ESPAÑA SA ENGIE"/>
    <s v="A28368132"/>
    <s v="0101136059"/>
    <d v="2022-11-17T00:00:00"/>
    <n v="825.64"/>
    <s v="4200301944"/>
    <n v="38000000005000"/>
    <s v="DIR. AREA RECTORAT"/>
    <x v="170"/>
    <x v="1"/>
    <s v="F"/>
  </r>
  <r>
    <s v="2022"/>
    <s v="103049"/>
    <s v="CARBUROS METALICOS SA"/>
    <s v="A08015646"/>
    <s v="0468395993"/>
    <d v="2022-04-30T00:00:00"/>
    <n v="190.21"/>
    <m/>
    <n v="37190000329000"/>
    <s v="CCIT-UB SCT"/>
    <x v="170"/>
    <x v="1"/>
    <s v="F"/>
  </r>
  <r>
    <s v="2022"/>
    <s v="101551"/>
    <s v="FAURA-CASAS AUDITORS CONSULTORS SL"/>
    <s v="B58671710"/>
    <s v="20223192"/>
    <d v="2022-11-07T00:00:00"/>
    <n v="544.5"/>
    <m/>
    <s v="2515GH01968000"/>
    <s v="DEP. HISTORIA I ARQU"/>
    <x v="170"/>
    <x v="1"/>
    <s v="F"/>
  </r>
  <r>
    <s v="2022"/>
    <s v="504531"/>
    <s v="FUNDACI PRIVAD CENTRE REGULACIO GEN"/>
    <s v="G62426937"/>
    <s v="2261865"/>
    <d v="2022-11-15T00:00:00"/>
    <n v="2776.38"/>
    <s v="4200300073"/>
    <s v="2615CS00279000"/>
    <s v="DEP. CC. FISIOLOGIQU"/>
    <x v="170"/>
    <x v="1"/>
    <s v="F"/>
  </r>
  <r>
    <s v="2022"/>
    <s v="200293"/>
    <s v="UNIVERSITAT WIEN"/>
    <m/>
    <s v="34/22/A1670"/>
    <d v="2022-11-10T00:00:00"/>
    <n v="59.2"/>
    <m/>
    <s v="2526FL00843000"/>
    <s v="INST.PRÒXIM ORIENT"/>
    <x v="170"/>
    <x v="1"/>
    <s v="F"/>
  </r>
  <r>
    <s v="2022"/>
    <s v="102953"/>
    <s v="FOTO K SA"/>
    <s v="A58444878"/>
    <s v="381"/>
    <d v="2022-11-18T00:00:00"/>
    <n v="543.9"/>
    <s v="4200303772"/>
    <n v="26130000271000"/>
    <s v="ADM. BELLVITGE"/>
    <x v="170"/>
    <x v="1"/>
    <s v="F"/>
  </r>
  <r>
    <s v="2022"/>
    <s v="101202"/>
    <s v="CONCESIONES DE RESTAURANTES Y BARES"/>
    <s v="B60685666"/>
    <s v="4007109"/>
    <d v="2022-11-17T00:00:00"/>
    <n v="559.08000000000004"/>
    <m/>
    <s v="2634ED01900000"/>
    <s v="F.EDUCACIÓ"/>
    <x v="170"/>
    <x v="1"/>
    <s v="F"/>
  </r>
  <r>
    <s v="2022"/>
    <s v="101202"/>
    <s v="CONCESIONES DE RESTAURANTES Y BARES"/>
    <s v="B60685666"/>
    <s v="4007111"/>
    <d v="2022-11-17T00:00:00"/>
    <n v="57.75"/>
    <m/>
    <s v="2634ED01900000"/>
    <s v="F.EDUCACIÓ"/>
    <x v="170"/>
    <x v="1"/>
    <s v="F"/>
  </r>
  <r>
    <s v="2022"/>
    <s v="100769"/>
    <s v="FISHER SCIENTIFIC SL"/>
    <s v="B84498955"/>
    <s v="4091093869"/>
    <d v="2022-11-18T00:00:00"/>
    <n v="1545.92"/>
    <s v="4200306314"/>
    <s v="2615CS00885000"/>
    <s v="DP.PATOL.I TERP.EXP."/>
    <x v="170"/>
    <x v="1"/>
    <s v="F"/>
  </r>
  <r>
    <s v="2022"/>
    <s v="102025"/>
    <s v="VWR INTERNATIONAL EUROLAB SL VWR IN"/>
    <s v="B08362089"/>
    <s v="7062213838"/>
    <d v="2022-11-17T00:00:00"/>
    <n v="436.33"/>
    <s v="4200306997"/>
    <s v="2575QU02072000"/>
    <s v="DEP. QUIM. INORG.ORG"/>
    <x v="170"/>
    <x v="1"/>
    <s v="F"/>
  </r>
  <r>
    <s v="2022"/>
    <s v="106044"/>
    <s v="VIAJES EL CORTE INGLES SA OFICINA B"/>
    <s v="A28229813"/>
    <s v="9320385482C"/>
    <d v="2022-11-17T00:00:00"/>
    <n v="87.55"/>
    <m/>
    <n v="25230000102000"/>
    <s v="OR.ADM.FILOLOGIA"/>
    <x v="170"/>
    <x v="1"/>
    <s v="F"/>
  </r>
  <r>
    <s v="2022"/>
    <s v="106044"/>
    <s v="VIAJES EL CORTE INGLES SA OFICINA B"/>
    <s v="A28229813"/>
    <s v="9320385487C"/>
    <d v="2022-11-17T00:00:00"/>
    <n v="87.55"/>
    <m/>
    <n v="25230000102000"/>
    <s v="OR.ADM.FILOLOGIA"/>
    <x v="170"/>
    <x v="1"/>
    <s v="F"/>
  </r>
  <r>
    <s v="2022"/>
    <s v="106044"/>
    <s v="VIAJES EL CORTE INGLES SA OFICINA B"/>
    <s v="A28229813"/>
    <s v="9320385489C"/>
    <d v="2022-11-17T00:00:00"/>
    <n v="31.35"/>
    <m/>
    <n v="25230000102000"/>
    <s v="OR.ADM.FILOLOGIA"/>
    <x v="170"/>
    <x v="1"/>
    <s v="F"/>
  </r>
  <r>
    <s v="2022"/>
    <s v="106044"/>
    <s v="VIAJES EL CORTE INGLES SA OFICINA B"/>
    <s v="A28229813"/>
    <s v="9320385490C"/>
    <d v="2022-11-17T00:00:00"/>
    <n v="31.35"/>
    <m/>
    <n v="25230000102000"/>
    <s v="OR.ADM.FILOLOGIA"/>
    <x v="170"/>
    <x v="1"/>
    <s v="F"/>
  </r>
  <r>
    <s v="2022"/>
    <s v="106044"/>
    <s v="VIAJES EL CORTE INGLES SA OFICINA B"/>
    <s v="A28229813"/>
    <s v="9320385495C"/>
    <d v="2022-11-17T00:00:00"/>
    <n v="87.55"/>
    <m/>
    <s v="2594FA00244000"/>
    <s v="F.FARMÀCIA"/>
    <x v="170"/>
    <x v="1"/>
    <s v="F"/>
  </r>
  <r>
    <s v="2022"/>
    <s v="100073"/>
    <s v="AVORIS RETAIL DIVISION SL BCD TRAVE"/>
    <s v="B07012107"/>
    <s v="99Y00002514"/>
    <d v="2022-11-17T00:00:00"/>
    <n v="229.98"/>
    <m/>
    <n v="37780002193000"/>
    <s v="PROJ.INTER,DOC I MOB"/>
    <x v="170"/>
    <x v="1"/>
    <s v="F"/>
  </r>
  <r>
    <s v="2022"/>
    <s v="100073"/>
    <s v="AVORIS RETAIL DIVISION SL BCD TRAVE"/>
    <s v="B07012107"/>
    <s v="99Y00002515"/>
    <d v="2022-11-17T00:00:00"/>
    <n v="229.98"/>
    <m/>
    <n v="37780002193000"/>
    <s v="PROJ.INTER,DOC I MOB"/>
    <x v="170"/>
    <x v="1"/>
    <s v="F"/>
  </r>
  <r>
    <s v="2022"/>
    <s v="103281"/>
    <s v="REPSOL"/>
    <s v="A80298839"/>
    <s v="A/22/002039"/>
    <d v="2022-11-09T00:00:00"/>
    <n v="8.2200000000000006"/>
    <m/>
    <s v="2565BI01975000"/>
    <s v="DEP. BIO. EVOL. ECO."/>
    <x v="170"/>
    <x v="1"/>
    <s v="F"/>
  </r>
  <r>
    <s v="2022"/>
    <s v="102395"/>
    <s v="CULTEK SL CULTEK SL"/>
    <s v="B28442135"/>
    <s v="FV+458297"/>
    <d v="2022-11-18T00:00:00"/>
    <n v="132.81"/>
    <s v="4200298515"/>
    <s v="2615CS00885000"/>
    <s v="DP.PATOL.I TERP.EXP."/>
    <x v="170"/>
    <x v="1"/>
    <s v="F"/>
  </r>
  <r>
    <s v="2022"/>
    <s v="102924"/>
    <s v="SOCIETAT CATALANA DE PETROLIS SA"/>
    <s v="A58415779"/>
    <s v="22W000991"/>
    <d v="2022-09-22T00:00:00"/>
    <n v="52.72"/>
    <m/>
    <s v="2565BI01975000"/>
    <s v="DEP. BIO. EVOL. ECO."/>
    <x v="170"/>
    <x v="0"/>
    <s v="F"/>
  </r>
  <r>
    <s v="2022"/>
    <s v="109998"/>
    <s v="SOCIEDAD ESPA MEDICINA EMERGENCIAS"/>
    <s v="G78793916"/>
    <s v="567/2022"/>
    <d v="2022-11-10T00:00:00"/>
    <n v="84"/>
    <m/>
    <s v="2604CS02094000"/>
    <s v="UFIR MEDICINA CLINIC"/>
    <x v="170"/>
    <x v="0"/>
    <s v="F"/>
  </r>
  <r>
    <s v="2022"/>
    <s v="105866"/>
    <s v="MERCK LIFE SCIENCE SLU totes comand"/>
    <s v="B79184115"/>
    <s v="8250563929"/>
    <d v="2022-11-18T00:00:00"/>
    <n v="17.7"/>
    <s v="4200307052"/>
    <s v="2565BI01974000"/>
    <s v="DEP.BIO.CEL. FIS. IM"/>
    <x v="170"/>
    <x v="0"/>
    <s v="F"/>
  </r>
  <r>
    <s v="2022"/>
    <s v="106044"/>
    <s v="VIAJES EL CORTE INGLES SA OFICINA B"/>
    <s v="A28229813"/>
    <s v="9120196562C"/>
    <d v="2022-11-17T00:00:00"/>
    <n v="120"/>
    <m/>
    <s v="2535DR01992000"/>
    <s v="DEP.C.POL.DRET CONST"/>
    <x v="170"/>
    <x v="0"/>
    <s v="F"/>
  </r>
  <r>
    <s v="2022"/>
    <s v="103281"/>
    <s v="REPSOL"/>
    <s v="A80298839"/>
    <s v="A/22/001337"/>
    <d v="2022-09-22T00:00:00"/>
    <n v="50.06"/>
    <m/>
    <s v="2565BI01975000"/>
    <s v="DEP. BIO. EVOL. ECO."/>
    <x v="170"/>
    <x v="0"/>
    <s v="F"/>
  </r>
  <r>
    <s v="2022"/>
    <s v="105866"/>
    <s v="MERCK LIFE SCIENCE SLU totes comand"/>
    <s v="B79184115"/>
    <s v="8250564216"/>
    <d v="2022-11-19T00:00:00"/>
    <n v="183.85"/>
    <s v="4200307472"/>
    <s v="2615CS00885000"/>
    <s v="DP.PATOL.I TERP.EXP."/>
    <x v="171"/>
    <x v="1"/>
    <s v="F"/>
  </r>
  <r>
    <s v="2022"/>
    <s v="105866"/>
    <s v="MERCK LIFE SCIENCE SLU totes comand"/>
    <s v="B79184115"/>
    <s v="8250564219"/>
    <d v="2022-11-19T00:00:00"/>
    <n v="948.64"/>
    <s v="4200307416"/>
    <s v="2615CS00885000"/>
    <s v="DP.PATOL.I TERP.EXP."/>
    <x v="171"/>
    <x v="1"/>
    <s v="F"/>
  </r>
  <r>
    <s v="2022"/>
    <s v="103421"/>
    <s v="DINEDAS SL RESTAURANT CENT FOCS"/>
    <s v="B62962444"/>
    <s v="061"/>
    <d v="2022-11-08T00:00:00"/>
    <n v="91.3"/>
    <m/>
    <s v="2525FL01945000"/>
    <s v="DEP.FIL.CATALANA I L"/>
    <x v="172"/>
    <x v="1"/>
    <s v="F"/>
  </r>
  <r>
    <s v="2022"/>
    <s v="104256"/>
    <s v="PANREAC QUIMICA SLU"/>
    <s v="B08010118"/>
    <s v="0922011355"/>
    <d v="2022-11-18T00:00:00"/>
    <n v="259.18"/>
    <s v="4200307408"/>
    <s v="2615CS00885000"/>
    <s v="DP.PATOL.I TERP.EXP."/>
    <x v="172"/>
    <x v="1"/>
    <s v="F"/>
  </r>
  <r>
    <s v="2022"/>
    <s v="114655"/>
    <s v="COME2BCN SL"/>
    <s v="B64614951"/>
    <s v="1135"/>
    <d v="2022-09-16T00:00:00"/>
    <n v="-217.71"/>
    <m/>
    <s v="2515FO01930000"/>
    <s v="DEPT. FILOSOFIA"/>
    <x v="172"/>
    <x v="1"/>
    <s v="A"/>
  </r>
  <r>
    <s v="2022"/>
    <s v="111899"/>
    <s v="ATLANTA AGENCIA DE VIAJES SA"/>
    <s v="A08649477"/>
    <s v="1165182"/>
    <d v="2022-11-18T00:00:00"/>
    <n v="193.32"/>
    <s v="4100016423"/>
    <n v="25330000120000"/>
    <s v="OR.ADM.DRET"/>
    <x v="172"/>
    <x v="1"/>
    <s v="F"/>
  </r>
  <r>
    <s v="2022"/>
    <s v="111899"/>
    <s v="ATLANTA AGENCIA DE VIAJES SA"/>
    <s v="A08649477"/>
    <s v="1165379"/>
    <d v="2022-11-18T00:00:00"/>
    <n v="87.71"/>
    <m/>
    <n v="25230000099000"/>
    <s v="ADM. FILOLOGIA I COM"/>
    <x v="172"/>
    <x v="1"/>
    <s v="F"/>
  </r>
  <r>
    <s v="2022"/>
    <s v="111899"/>
    <s v="ATLANTA AGENCIA DE VIAJES SA"/>
    <s v="A08649477"/>
    <s v="1165380"/>
    <d v="2022-11-18T00:00:00"/>
    <n v="90"/>
    <m/>
    <n v="25230000099000"/>
    <s v="ADM. FILOLOGIA I COM"/>
    <x v="172"/>
    <x v="1"/>
    <s v="F"/>
  </r>
  <r>
    <s v="2022"/>
    <s v="111899"/>
    <s v="ATLANTA AGENCIA DE VIAJES SA"/>
    <s v="A08649477"/>
    <s v="1165383"/>
    <d v="2022-11-18T00:00:00"/>
    <n v="116.98"/>
    <s v="4100016446"/>
    <n v="25330000120000"/>
    <s v="OR.ADM.DRET"/>
    <x v="172"/>
    <x v="1"/>
    <s v="F"/>
  </r>
  <r>
    <s v="2022"/>
    <s v="111899"/>
    <s v="ATLANTA AGENCIA DE VIAJES SA"/>
    <s v="A08649477"/>
    <s v="1165398"/>
    <d v="2022-11-18T00:00:00"/>
    <n v="-7.05"/>
    <m/>
    <n v="26030000256000"/>
    <s v="ADM. MEDICINA"/>
    <x v="172"/>
    <x v="1"/>
    <s v="A"/>
  </r>
  <r>
    <s v="2022"/>
    <s v="111899"/>
    <s v="ATLANTA AGENCIA DE VIAJES SA"/>
    <s v="A08649477"/>
    <s v="1165413"/>
    <d v="2022-11-21T00:00:00"/>
    <n v="30.22"/>
    <m/>
    <n v="25230000099000"/>
    <s v="ADM. FILOLOGIA I COM"/>
    <x v="172"/>
    <x v="1"/>
    <s v="F"/>
  </r>
  <r>
    <s v="2022"/>
    <s v="111899"/>
    <s v="ATLANTA AGENCIA DE VIAJES SA"/>
    <s v="A08649477"/>
    <s v="1165414"/>
    <d v="2022-11-21T00:00:00"/>
    <n v="78.33"/>
    <m/>
    <n v="25330000120000"/>
    <s v="OR.ADM.DRET"/>
    <x v="172"/>
    <x v="1"/>
    <s v="F"/>
  </r>
  <r>
    <s v="2022"/>
    <s v="111899"/>
    <s v="ATLANTA AGENCIA DE VIAJES SA"/>
    <s v="A08649477"/>
    <s v="1165415"/>
    <d v="2022-11-21T00:00:00"/>
    <n v="101.19"/>
    <m/>
    <n v="25330000120000"/>
    <s v="OR.ADM.DRET"/>
    <x v="172"/>
    <x v="1"/>
    <s v="F"/>
  </r>
  <r>
    <s v="2022"/>
    <s v="111899"/>
    <s v="ATLANTA AGENCIA DE VIAJES SA"/>
    <s v="A08649477"/>
    <s v="1165417"/>
    <d v="2022-11-21T00:00:00"/>
    <n v="68.31"/>
    <m/>
    <n v="25330000120000"/>
    <s v="OR.ADM.DRET"/>
    <x v="172"/>
    <x v="1"/>
    <s v="F"/>
  </r>
  <r>
    <s v="2022"/>
    <s v="111899"/>
    <s v="ATLANTA AGENCIA DE VIAJES SA"/>
    <s v="A08649477"/>
    <s v="1165418"/>
    <d v="2022-11-21T00:00:00"/>
    <n v="101.85"/>
    <m/>
    <n v="25330000120000"/>
    <s v="OR.ADM.DRET"/>
    <x v="172"/>
    <x v="1"/>
    <s v="F"/>
  </r>
  <r>
    <s v="2022"/>
    <s v="111899"/>
    <s v="ATLANTA AGENCIA DE VIAJES SA"/>
    <s v="A08649477"/>
    <s v="1165420"/>
    <d v="2022-11-21T00:00:00"/>
    <n v="50.82"/>
    <m/>
    <n v="25130000080000"/>
    <s v="OR.ADM.FI/GEOGRAF/Hª"/>
    <x v="172"/>
    <x v="1"/>
    <s v="F"/>
  </r>
  <r>
    <s v="2022"/>
    <s v="111899"/>
    <s v="ATLANTA AGENCIA DE VIAJES SA"/>
    <s v="A08649477"/>
    <s v="1165421"/>
    <d v="2022-11-21T00:00:00"/>
    <n v="60.81"/>
    <m/>
    <n v="25130000080000"/>
    <s v="OR.ADM.FI/GEOGRAF/Hª"/>
    <x v="172"/>
    <x v="1"/>
    <s v="F"/>
  </r>
  <r>
    <s v="2022"/>
    <s v="111899"/>
    <s v="ATLANTA AGENCIA DE VIAJES SA"/>
    <s v="A08649477"/>
    <s v="1165490"/>
    <d v="2022-11-21T00:00:00"/>
    <n v="-0.5"/>
    <m/>
    <n v="37780002193000"/>
    <s v="PROJ.INTER,DOC I MOB"/>
    <x v="172"/>
    <x v="1"/>
    <s v="A"/>
  </r>
  <r>
    <s v="2022"/>
    <s v="111899"/>
    <s v="ATLANTA AGENCIA DE VIAJES SA"/>
    <s v="A08649477"/>
    <s v="1165491"/>
    <d v="2022-11-21T00:00:00"/>
    <n v="-0.5"/>
    <m/>
    <n v="37780002193000"/>
    <s v="PROJ.INTER,DOC I MOB"/>
    <x v="172"/>
    <x v="1"/>
    <s v="A"/>
  </r>
  <r>
    <s v="2022"/>
    <s v="505291"/>
    <s v="JAMALDA SL HOTEL CALEDONIAN"/>
    <s v="B59341784"/>
    <s v="2022006252"/>
    <d v="2022-11-18T00:00:00"/>
    <n v="211.2"/>
    <s v="4200305456"/>
    <s v="2525FL01947000"/>
    <s v="DEP. FIL.CLÀS.ROM.SE"/>
    <x v="172"/>
    <x v="1"/>
    <s v="F"/>
  </r>
  <r>
    <s v="2022"/>
    <s v="505291"/>
    <s v="JAMALDA SL HOTEL CALEDONIAN"/>
    <s v="B59341784"/>
    <s v="2022006253"/>
    <d v="2022-11-18T00:00:00"/>
    <n v="211.2"/>
    <s v="4200305443"/>
    <s v="2525FL01947000"/>
    <s v="DEP. FIL.CLÀS.ROM.SE"/>
    <x v="172"/>
    <x v="1"/>
    <s v="F"/>
  </r>
  <r>
    <s v="2022"/>
    <s v="505291"/>
    <s v="JAMALDA SL HOTEL CALEDONIAN"/>
    <s v="B59341784"/>
    <s v="2022006254"/>
    <d v="2022-11-18T00:00:00"/>
    <n v="246.68"/>
    <s v="4200305420"/>
    <s v="2525FL01947000"/>
    <s v="DEP. FIL.CLÀS.ROM.SE"/>
    <x v="172"/>
    <x v="1"/>
    <s v="F"/>
  </r>
  <r>
    <s v="2022"/>
    <s v="505291"/>
    <s v="JAMALDA SL HOTEL CALEDONIAN"/>
    <s v="B59341784"/>
    <s v="2022006255"/>
    <d v="2022-11-18T00:00:00"/>
    <n v="246.68"/>
    <s v="4200305428"/>
    <s v="2525FL01947000"/>
    <s v="DEP. FIL.CLÀS.ROM.SE"/>
    <x v="172"/>
    <x v="1"/>
    <s v="F"/>
  </r>
  <r>
    <s v="2022"/>
    <s v="505291"/>
    <s v="JAMALDA SL HOTEL CALEDONIAN"/>
    <s v="B59341784"/>
    <s v="2022006257"/>
    <d v="2022-11-18T00:00:00"/>
    <n v="211.2"/>
    <s v="4200307392"/>
    <s v="2525FL01947000"/>
    <s v="DEP. FIL.CLÀS.ROM.SE"/>
    <x v="172"/>
    <x v="1"/>
    <s v="F"/>
  </r>
  <r>
    <s v="2022"/>
    <s v="505291"/>
    <s v="JAMALDA SL HOTEL CALEDONIAN"/>
    <s v="B59341784"/>
    <s v="2022006258"/>
    <d v="2022-11-18T00:00:00"/>
    <n v="246.68"/>
    <s v="4200305430"/>
    <s v="2525FL01947000"/>
    <s v="DEP. FIL.CLÀS.ROM.SE"/>
    <x v="172"/>
    <x v="1"/>
    <s v="F"/>
  </r>
  <r>
    <s v="2022"/>
    <s v="104929"/>
    <s v="MEDIAACTIVE SERVICIOS INFORMATICOS"/>
    <s v="B61995270"/>
    <s v="22    1020"/>
    <d v="2022-11-21T00:00:00"/>
    <n v="72.599999999999994"/>
    <s v="4200307619"/>
    <s v="2605CS02079000"/>
    <s v="DEPT. BIOMEDICINA"/>
    <x v="172"/>
    <x v="1"/>
    <s v="F"/>
  </r>
  <r>
    <s v="2022"/>
    <s v="200407"/>
    <s v="FINE SCIENCE TOOLS GMBH FST-FINE SC"/>
    <m/>
    <s v="22-0016672"/>
    <d v="2022-11-14T00:00:00"/>
    <n v="284"/>
    <s v="4200306820"/>
    <s v="2615CS00885000"/>
    <s v="DP.PATOL.I TERP.EXP."/>
    <x v="172"/>
    <x v="1"/>
    <s v="F"/>
  </r>
  <r>
    <s v="2022"/>
    <s v="100728"/>
    <s v="ANAME SL ANAME SL"/>
    <s v="B79255659"/>
    <s v="221447"/>
    <d v="2022-11-17T00:00:00"/>
    <n v="65.290000000000006"/>
    <s v="4200304687"/>
    <s v="2615CS00279000"/>
    <s v="DEP. CC. FISIOLOGIQU"/>
    <x v="172"/>
    <x v="1"/>
    <s v="F"/>
  </r>
  <r>
    <s v="2022"/>
    <s v="504531"/>
    <s v="FUNDACI PRIVAD CENTRE REGULACIO GEN"/>
    <s v="G62426937"/>
    <s v="2261651"/>
    <d v="2022-10-14T00:00:00"/>
    <n v="11724.9"/>
    <s v="4200303912"/>
    <s v="2605CS02079000"/>
    <s v="DEPT. BIOMEDICINA"/>
    <x v="172"/>
    <x v="1"/>
    <s v="F"/>
  </r>
  <r>
    <s v="2022"/>
    <s v="101418"/>
    <s v="FRANC MOBILIARI D'OFICINA SL FRANC"/>
    <s v="B62404850"/>
    <s v="23178"/>
    <d v="2022-11-21T00:00:00"/>
    <n v="2160.02"/>
    <s v="4200304953"/>
    <n v="26160001783000"/>
    <s v="S.DISSEC. BELLVITGE"/>
    <x v="172"/>
    <x v="1"/>
    <s v="F"/>
  </r>
  <r>
    <s v="2022"/>
    <s v="101418"/>
    <s v="FRANC MOBILIARI D'OFICINA SL FRANC"/>
    <s v="B62404850"/>
    <s v="23179"/>
    <d v="2022-11-21T00:00:00"/>
    <n v="1516.08"/>
    <s v="4200305106"/>
    <n v="26160001783000"/>
    <s v="S.DISSEC. BELLVITGE"/>
    <x v="172"/>
    <x v="1"/>
    <s v="F"/>
  </r>
  <r>
    <s v="2022"/>
    <s v="100769"/>
    <s v="FISHER SCIENTIFIC SL"/>
    <s v="B84498955"/>
    <s v="4091094431"/>
    <d v="2022-11-21T00:00:00"/>
    <n v="1084.72"/>
    <s v="4200306485"/>
    <s v="2615CS00885000"/>
    <s v="DP.PATOL.I TERP.EXP."/>
    <x v="172"/>
    <x v="1"/>
    <s v="F"/>
  </r>
  <r>
    <s v="2022"/>
    <s v="111899"/>
    <s v="ATLANTA AGENCIA DE VIAJES SA"/>
    <s v="A08649477"/>
    <s v="1165174"/>
    <d v="2022-11-18T00:00:00"/>
    <n v="185.59"/>
    <m/>
    <n v="25830000233000"/>
    <s v="OR.ADM.MATEMÀTIQUES"/>
    <x v="172"/>
    <x v="0"/>
    <s v="F"/>
  </r>
  <r>
    <s v="2022"/>
    <s v="102856"/>
    <s v="COFELY ESPAÑA SA ENGIE"/>
    <s v="A28368132"/>
    <s v="0101136142"/>
    <d v="2022-11-21T00:00:00"/>
    <n v="11438.31"/>
    <m/>
    <n v="37480000346001"/>
    <s v="G.C.MANTENIMENT I SU"/>
    <x v="173"/>
    <x v="1"/>
    <s v="F"/>
  </r>
  <r>
    <s v="2022"/>
    <s v="102856"/>
    <s v="COFELY ESPAÑA SA ENGIE"/>
    <s v="A28368132"/>
    <s v="0101136143"/>
    <d v="2022-11-21T00:00:00"/>
    <n v="15502.6"/>
    <m/>
    <n v="37480000346001"/>
    <s v="G.C.MANTENIMENT I SU"/>
    <x v="173"/>
    <x v="1"/>
    <s v="F"/>
  </r>
  <r>
    <s v="2022"/>
    <s v="102856"/>
    <s v="COFELY ESPAÑA SA ENGIE"/>
    <s v="A28368132"/>
    <s v="0101136144"/>
    <d v="2022-11-21T00:00:00"/>
    <n v="25408.54"/>
    <m/>
    <n v="37480000346001"/>
    <s v="G.C.MANTENIMENT I SU"/>
    <x v="173"/>
    <x v="1"/>
    <s v="F"/>
  </r>
  <r>
    <s v="2022"/>
    <s v="102856"/>
    <s v="COFELY ESPAÑA SA ENGIE"/>
    <s v="A28368132"/>
    <s v="0101136145"/>
    <d v="2022-11-21T00:00:00"/>
    <n v="15204.4"/>
    <m/>
    <n v="37480000346001"/>
    <s v="G.C.MANTENIMENT I SU"/>
    <x v="173"/>
    <x v="1"/>
    <s v="F"/>
  </r>
  <r>
    <s v="2022"/>
    <s v="100906"/>
    <s v="BIOGEN CIENTIFICA SL BIOGEN CIENTIF"/>
    <s v="B79539441"/>
    <s v="022/A/52924"/>
    <d v="2022-11-22T00:00:00"/>
    <n v="393.25"/>
    <s v="4200304995"/>
    <s v="2615CS00885000"/>
    <s v="DP.PATOL.I TERP.EXP."/>
    <x v="173"/>
    <x v="1"/>
    <s v="F"/>
  </r>
  <r>
    <s v="2022"/>
    <s v="100906"/>
    <s v="BIOGEN CIENTIFICA SL BIOGEN CIENTIF"/>
    <s v="B79539441"/>
    <s v="022/A/52926"/>
    <d v="2022-11-22T00:00:00"/>
    <n v="4469.8599999999997"/>
    <s v="4200303606"/>
    <s v="2615CS00885000"/>
    <s v="DP.PATOL.I TERP.EXP."/>
    <x v="173"/>
    <x v="1"/>
    <s v="F"/>
  </r>
  <r>
    <s v="2022"/>
    <s v="111899"/>
    <s v="ATLANTA AGENCIA DE VIAJES SA"/>
    <s v="A08649477"/>
    <s v="1165670"/>
    <d v="2022-11-22T00:00:00"/>
    <n v="255"/>
    <m/>
    <s v="2594FA00244000"/>
    <s v="F.FARMÀCIA"/>
    <x v="173"/>
    <x v="1"/>
    <s v="F"/>
  </r>
  <r>
    <s v="2022"/>
    <s v="111899"/>
    <s v="ATLANTA AGENCIA DE VIAJES SA"/>
    <s v="A08649477"/>
    <s v="1165711"/>
    <d v="2022-11-22T00:00:00"/>
    <n v="79"/>
    <m/>
    <n v="25230000102000"/>
    <s v="OR.ADM.FILOLOGIA"/>
    <x v="173"/>
    <x v="1"/>
    <s v="F"/>
  </r>
  <r>
    <s v="2022"/>
    <s v="111899"/>
    <s v="ATLANTA AGENCIA DE VIAJES SA"/>
    <s v="A08649477"/>
    <s v="1165712"/>
    <d v="2022-11-22T00:00:00"/>
    <n v="121.12"/>
    <m/>
    <n v="25230000102000"/>
    <s v="OR.ADM.FILOLOGIA"/>
    <x v="173"/>
    <x v="1"/>
    <s v="F"/>
  </r>
  <r>
    <s v="2022"/>
    <s v="111899"/>
    <s v="ATLANTA AGENCIA DE VIAJES SA"/>
    <s v="A08649477"/>
    <s v="1165762"/>
    <d v="2022-11-22T00:00:00"/>
    <n v="-216.98"/>
    <m/>
    <n v="25230000102000"/>
    <s v="OR.ADM.FILOLOGIA"/>
    <x v="173"/>
    <x v="1"/>
    <s v="A"/>
  </r>
  <r>
    <s v="2022"/>
    <s v="111899"/>
    <s v="ATLANTA AGENCIA DE VIAJES SA"/>
    <s v="A08649477"/>
    <s v="1165763"/>
    <d v="2022-11-22T00:00:00"/>
    <n v="346.96"/>
    <m/>
    <n v="25230000102000"/>
    <s v="OR.ADM.FILOLOGIA"/>
    <x v="173"/>
    <x v="1"/>
    <s v="F"/>
  </r>
  <r>
    <s v="2022"/>
    <s v="111899"/>
    <s v="ATLANTA AGENCIA DE VIAJES SA"/>
    <s v="A08649477"/>
    <s v="1165764"/>
    <d v="2022-11-22T00:00:00"/>
    <n v="87"/>
    <m/>
    <n v="25230000102000"/>
    <s v="OR.ADM.FILOLOGIA"/>
    <x v="173"/>
    <x v="1"/>
    <s v="F"/>
  </r>
  <r>
    <s v="2022"/>
    <s v="100796"/>
    <s v="BIONOVA CIENTIFICA SL BIONOVA CIENT"/>
    <s v="B78541182"/>
    <s v="119898"/>
    <d v="2022-11-22T00:00:00"/>
    <n v="414.01"/>
    <s v="4200306996"/>
    <s v="2565BI01974000"/>
    <s v="DEP.BIO.CEL. FIS. IM"/>
    <x v="173"/>
    <x v="1"/>
    <s v="F"/>
  </r>
  <r>
    <s v="2022"/>
    <s v="101768"/>
    <s v="PIDISCAT SL"/>
    <s v="B61700381"/>
    <s v="146319"/>
    <d v="2022-11-18T00:00:00"/>
    <n v="784.99"/>
    <s v="4200295291"/>
    <s v="2595FA02034000"/>
    <s v="DEP.NUTRICIÓ, CC.DE"/>
    <x v="173"/>
    <x v="1"/>
    <s v="F"/>
  </r>
  <r>
    <s v="2022"/>
    <s v="203927"/>
    <s v="ABCAM NETHERLANDS BV"/>
    <m/>
    <s v="1909489"/>
    <d v="2022-11-17T00:00:00"/>
    <n v="489.25"/>
    <s v="4200302600"/>
    <s v="2565BI01974000"/>
    <s v="DEP.BIO.CEL. FIS. IM"/>
    <x v="173"/>
    <x v="1"/>
    <s v="F"/>
  </r>
  <r>
    <s v="2022"/>
    <s v="104867"/>
    <s v="PC COMPONENTES MULTIMEDIA POL.IND.L"/>
    <s v="B73347494"/>
    <s v="2022/500915"/>
    <d v="2022-11-16T00:00:00"/>
    <n v="126.65"/>
    <m/>
    <s v="2654EC00137000"/>
    <s v="F.ECONOMIA EMPRESA"/>
    <x v="173"/>
    <x v="1"/>
    <s v="F"/>
  </r>
  <r>
    <s v="2022"/>
    <s v="504420"/>
    <s v="FUND.PRIV.INSTIT.RECERCA BIOMEDICA"/>
    <s v="G63971451"/>
    <s v="202200707"/>
    <d v="2022-11-18T00:00:00"/>
    <n v="1231.73"/>
    <s v="4200306432"/>
    <s v="2615CS00885000"/>
    <s v="DP.PATOL.I TERP.EXP."/>
    <x v="173"/>
    <x v="1"/>
    <s v="F"/>
  </r>
  <r>
    <s v="2022"/>
    <s v="107366"/>
    <s v="CASTELLON DIGITAL SL LLAR DIGITAL"/>
    <s v="B12662755"/>
    <s v="2201820"/>
    <d v="2022-11-22T00:00:00"/>
    <n v="241"/>
    <s v="4200307759"/>
    <s v="2615CS00279000"/>
    <s v="DEP. CC. FISIOLOGIQU"/>
    <x v="173"/>
    <x v="1"/>
    <s v="F"/>
  </r>
  <r>
    <s v="2022"/>
    <s v="101312"/>
    <s v="SUDELAB SL"/>
    <s v="B63276778"/>
    <s v="223460"/>
    <d v="2022-11-22T00:00:00"/>
    <n v="197.11"/>
    <s v="4200306833"/>
    <s v="2615CS00279000"/>
    <s v="DEP. CC. FISIOLOGIQU"/>
    <x v="173"/>
    <x v="1"/>
    <s v="F"/>
  </r>
  <r>
    <s v="2022"/>
    <s v="100122"/>
    <s v="FUNDAC PRIV INST INV BIOMEDICA BELL"/>
    <s v="G58863317"/>
    <s v="2967"/>
    <d v="2022-11-22T00:00:00"/>
    <n v="265.11"/>
    <s v="4200300332"/>
    <s v="2615CS00885000"/>
    <s v="DP.PATOL.I TERP.EXP."/>
    <x v="173"/>
    <x v="1"/>
    <s v="F"/>
  </r>
  <r>
    <s v="2022"/>
    <s v="102025"/>
    <s v="VWR INTERNATIONAL EUROLAB SL VWR IN"/>
    <s v="B08362089"/>
    <s v="7062215440"/>
    <d v="2022-11-21T00:00:00"/>
    <n v="523.59"/>
    <s v="4200307529"/>
    <s v="2575QU02072000"/>
    <s v="DEP. QUIM. INORG.ORG"/>
    <x v="173"/>
    <x v="1"/>
    <s v="F"/>
  </r>
  <r>
    <s v="2022"/>
    <s v="106044"/>
    <s v="VIAJES EL CORTE INGLES SA OFICINA B"/>
    <s v="A28229813"/>
    <s v="9120198183C"/>
    <d v="2022-11-21T00:00:00"/>
    <n v="116.19"/>
    <m/>
    <n v="25230000102000"/>
    <s v="OR.ADM.FILOLOGIA"/>
    <x v="173"/>
    <x v="1"/>
    <s v="F"/>
  </r>
  <r>
    <s v="2022"/>
    <s v="106044"/>
    <s v="VIAJES EL CORTE INGLES SA OFICINA B"/>
    <s v="A28229813"/>
    <s v="9120198190C"/>
    <d v="2022-11-21T00:00:00"/>
    <n v="64"/>
    <s v="4100016275"/>
    <n v="25230000102000"/>
    <s v="OR.ADM.FILOLOGIA"/>
    <x v="173"/>
    <x v="1"/>
    <s v="F"/>
  </r>
  <r>
    <s v="2022"/>
    <s v="106044"/>
    <s v="VIAJES EL CORTE INGLES SA OFICINA B"/>
    <s v="A28229813"/>
    <s v="9120198193C"/>
    <d v="2022-11-21T00:00:00"/>
    <n v="64"/>
    <s v="4100016433"/>
    <n v="25230000102000"/>
    <s v="OR.ADM.FILOLOGIA"/>
    <x v="173"/>
    <x v="1"/>
    <s v="F"/>
  </r>
  <r>
    <s v="2022"/>
    <s v="106044"/>
    <s v="VIAJES EL CORTE INGLES SA OFICINA B"/>
    <s v="A28229813"/>
    <s v="9220030729A"/>
    <d v="2022-11-21T00:00:00"/>
    <n v="-64"/>
    <s v="4100016275"/>
    <n v="25230000102000"/>
    <s v="OR.ADM.FILOLOGIA"/>
    <x v="173"/>
    <x v="1"/>
    <s v="A"/>
  </r>
  <r>
    <s v="2022"/>
    <s v="106044"/>
    <s v="VIAJES EL CORTE INGLES SA OFICINA B"/>
    <s v="A28229813"/>
    <s v="9320388591C"/>
    <d v="2022-11-21T00:00:00"/>
    <n v="202.98"/>
    <m/>
    <n v="25230000102000"/>
    <s v="OR.ADM.FILOLOGIA"/>
    <x v="173"/>
    <x v="1"/>
    <s v="F"/>
  </r>
  <r>
    <s v="2022"/>
    <s v="106044"/>
    <s v="VIAJES EL CORTE INGLES SA OFICINA B"/>
    <s v="A28229813"/>
    <s v="9320388592C"/>
    <d v="2022-11-21T00:00:00"/>
    <n v="142.99"/>
    <m/>
    <n v="25230000102000"/>
    <s v="OR.ADM.FILOLOGIA"/>
    <x v="173"/>
    <x v="1"/>
    <s v="F"/>
  </r>
  <r>
    <s v="2022"/>
    <s v="106044"/>
    <s v="VIAJES EL CORTE INGLES SA OFICINA B"/>
    <s v="A28229813"/>
    <s v="9320388602C"/>
    <d v="2022-11-21T00:00:00"/>
    <n v="91.9"/>
    <m/>
    <n v="25230000102000"/>
    <s v="OR.ADM.FILOLOGIA"/>
    <x v="173"/>
    <x v="1"/>
    <s v="F"/>
  </r>
  <r>
    <s v="2022"/>
    <s v="106044"/>
    <s v="VIAJES EL CORTE INGLES SA OFICINA B"/>
    <s v="A28229813"/>
    <s v="9320388603C"/>
    <d v="2022-11-21T00:00:00"/>
    <n v="63"/>
    <m/>
    <n v="25230000102000"/>
    <s v="OR.ADM.FILOLOGIA"/>
    <x v="173"/>
    <x v="1"/>
    <s v="F"/>
  </r>
  <r>
    <s v="2022"/>
    <s v="200896"/>
    <s v="STEMCELL TECHNOLOGIES"/>
    <m/>
    <s v="94114435"/>
    <d v="2022-11-17T00:00:00"/>
    <n v="44.4"/>
    <s v="4200306435"/>
    <s v="2615CS00885000"/>
    <s v="DP.PATOL.I TERP.EXP."/>
    <x v="173"/>
    <x v="1"/>
    <s v="F"/>
  </r>
  <r>
    <s v="2022"/>
    <s v="102708"/>
    <s v="LIFE TECHNOLOGIES SA APPLIED/INVITR"/>
    <s v="A28139434"/>
    <s v="961602 RI"/>
    <d v="2022-11-22T00:00:00"/>
    <n v="465.85"/>
    <s v="4200306897"/>
    <s v="2615CS00279000"/>
    <s v="DEP. CC. FISIOLOGIQU"/>
    <x v="173"/>
    <x v="1"/>
    <s v="F"/>
  </r>
  <r>
    <s v="2022"/>
    <s v="102708"/>
    <s v="LIFE TECHNOLOGIES SA APPLIED/INVITR"/>
    <s v="A28139434"/>
    <s v="961603 RI"/>
    <d v="2022-11-22T00:00:00"/>
    <n v="205.7"/>
    <s v="4200307465"/>
    <s v="2615CS00279000"/>
    <s v="DEP. CC. FISIOLOGIQU"/>
    <x v="173"/>
    <x v="1"/>
    <s v="F"/>
  </r>
  <r>
    <s v="2022"/>
    <s v="103321"/>
    <s v="RESGRAN 97 SL"/>
    <s v="B61254017"/>
    <s v="F001/1197"/>
    <d v="2022-10-28T00:00:00"/>
    <n v="277.25"/>
    <m/>
    <s v="2525FL01945000"/>
    <s v="DEP.FIL.CATALANA I L"/>
    <x v="173"/>
    <x v="1"/>
    <s v="F"/>
  </r>
  <r>
    <s v="2022"/>
    <s v="203707"/>
    <s v="VET MED LABER GMBH IDEXX BIOANALYTI"/>
    <m/>
    <s v="NV684748"/>
    <d v="2022-11-18T00:00:00"/>
    <n v="782.86"/>
    <s v="4200307205"/>
    <n v="37190000327000"/>
    <s v="CCIT-UB EXP ANIMAL"/>
    <x v="173"/>
    <x v="1"/>
    <s v="F"/>
  </r>
  <r>
    <s v="2022"/>
    <s v="505362"/>
    <s v="FNAC ESPAÑA SA"/>
    <s v="A80500200"/>
    <s v="-22-0004502"/>
    <d v="2022-11-21T00:00:00"/>
    <n v="438"/>
    <s v="4200306209"/>
    <n v="37080000322000"/>
    <s v="GERÈNCIA"/>
    <x v="173"/>
    <x v="0"/>
    <s v="F"/>
  </r>
  <r>
    <s v="2022"/>
    <s v="111899"/>
    <s v="ATLANTA AGENCIA DE VIAJES SA"/>
    <s v="A08649477"/>
    <s v="1165790"/>
    <d v="2022-11-22T00:00:00"/>
    <n v="110.88"/>
    <m/>
    <s v="2604CS02094000"/>
    <s v="UFIR MEDICINA CLINIC"/>
    <x v="173"/>
    <x v="0"/>
    <s v="F"/>
  </r>
  <r>
    <s v="2022"/>
    <s v="111899"/>
    <s v="ATLANTA AGENCIA DE VIAJES SA"/>
    <s v="A08649477"/>
    <s v="1165791"/>
    <d v="2022-11-22T00:00:00"/>
    <n v="142.30000000000001"/>
    <m/>
    <s v="2604CS02094000"/>
    <s v="UFIR MEDICINA CLINIC"/>
    <x v="173"/>
    <x v="0"/>
    <s v="F"/>
  </r>
  <r>
    <s v="2022"/>
    <s v="111899"/>
    <s v="ATLANTA AGENCIA DE VIAJES SA"/>
    <s v="A08649477"/>
    <s v="1165792"/>
    <d v="2022-11-22T00:00:00"/>
    <n v="110.88"/>
    <m/>
    <s v="2604CS02094000"/>
    <s v="UFIR MEDICINA CLINIC"/>
    <x v="173"/>
    <x v="0"/>
    <s v="F"/>
  </r>
  <r>
    <s v="2022"/>
    <s v="111899"/>
    <s v="ATLANTA AGENCIA DE VIAJES SA"/>
    <s v="A08649477"/>
    <s v="1165793"/>
    <d v="2022-11-22T00:00:00"/>
    <n v="142.30000000000001"/>
    <m/>
    <s v="2604CS02094000"/>
    <s v="UFIR MEDICINA CLINIC"/>
    <x v="173"/>
    <x v="0"/>
    <s v="F"/>
  </r>
  <r>
    <s v="2022"/>
    <s v="101312"/>
    <s v="SUDELAB SL"/>
    <s v="B63276778"/>
    <s v="223454"/>
    <d v="2022-11-22T00:00:00"/>
    <n v="476.56"/>
    <s v="4200307600"/>
    <s v="2605CS02079000"/>
    <s v="DEPT. BIOMEDICINA"/>
    <x v="173"/>
    <x v="0"/>
    <s v="F"/>
  </r>
  <r>
    <s v="2022"/>
    <s v="505402"/>
    <s v="FEDEX EXPRESS SPAIN SLU"/>
    <s v="B28905784"/>
    <s v="893702317"/>
    <d v="2022-10-11T00:00:00"/>
    <n v="537.47"/>
    <m/>
    <n v="37190000329000"/>
    <s v="CCIT-UB SCT"/>
    <x v="173"/>
    <x v="0"/>
    <s v="F"/>
  </r>
  <r>
    <s v="2022"/>
    <s v="103049"/>
    <s v="CARBUROS METALICOS SA"/>
    <s v="A08015646"/>
    <s v="05400240181"/>
    <d v="2022-07-29T00:00:00"/>
    <n v="2192.52"/>
    <m/>
    <n v="37190000329000"/>
    <s v="CCIT-UB SCT"/>
    <x v="174"/>
    <x v="1"/>
    <s v="F"/>
  </r>
  <r>
    <s v="2022"/>
    <s v="111899"/>
    <s v="ATLANTA AGENCIA DE VIAJES SA"/>
    <s v="A08649477"/>
    <s v="1165932"/>
    <d v="2022-11-23T00:00:00"/>
    <n v="198.48"/>
    <m/>
    <s v="2575FI02052000"/>
    <s v="DEP.FIS.MAT.CONDENS."/>
    <x v="174"/>
    <x v="1"/>
    <s v="F"/>
  </r>
  <r>
    <s v="2022"/>
    <s v="111899"/>
    <s v="ATLANTA AGENCIA DE VIAJES SA"/>
    <s v="A08649477"/>
    <s v="1166032"/>
    <d v="2022-11-23T00:00:00"/>
    <n v="346.7"/>
    <m/>
    <n v="25230000099000"/>
    <s v="ADM. FILOLOGIA I COM"/>
    <x v="174"/>
    <x v="1"/>
    <s v="F"/>
  </r>
  <r>
    <s v="2022"/>
    <s v="111899"/>
    <s v="ATLANTA AGENCIA DE VIAJES SA"/>
    <s v="A08649477"/>
    <s v="1166033"/>
    <d v="2022-11-23T00:00:00"/>
    <n v="195.13"/>
    <m/>
    <n v="25230000099000"/>
    <s v="ADM. FILOLOGIA I COM"/>
    <x v="174"/>
    <x v="1"/>
    <s v="F"/>
  </r>
  <r>
    <s v="2022"/>
    <s v="111899"/>
    <s v="ATLANTA AGENCIA DE VIAJES SA"/>
    <s v="A08649477"/>
    <s v="1166040"/>
    <d v="2022-11-23T00:00:00"/>
    <n v="255.23"/>
    <m/>
    <n v="25230000099000"/>
    <s v="ADM. FILOLOGIA I COM"/>
    <x v="174"/>
    <x v="1"/>
    <s v="F"/>
  </r>
  <r>
    <s v="2022"/>
    <s v="111899"/>
    <s v="ATLANTA AGENCIA DE VIAJES SA"/>
    <s v="A08649477"/>
    <s v="1166041"/>
    <d v="2022-11-23T00:00:00"/>
    <n v="190"/>
    <m/>
    <n v="25230000099000"/>
    <s v="ADM. FILOLOGIA I COM"/>
    <x v="174"/>
    <x v="1"/>
    <s v="F"/>
  </r>
  <r>
    <s v="2022"/>
    <s v="111899"/>
    <s v="ATLANTA AGENCIA DE VIAJES SA"/>
    <s v="A08649477"/>
    <s v="1166044"/>
    <d v="2022-11-23T00:00:00"/>
    <n v="209.12"/>
    <m/>
    <s v="2535DR01991000"/>
    <s v="DEP. DRET ADTIU, PRO"/>
    <x v="174"/>
    <x v="1"/>
    <s v="F"/>
  </r>
  <r>
    <s v="2022"/>
    <s v="107424"/>
    <s v="DDBIOLAB, SLU"/>
    <s v="B66238197"/>
    <s v="15093315"/>
    <d v="2022-11-23T00:00:00"/>
    <n v="196.94"/>
    <s v="4200307227"/>
    <s v="2605CS02079000"/>
    <s v="DEPT. BIOMEDICINA"/>
    <x v="174"/>
    <x v="1"/>
    <s v="F"/>
  </r>
  <r>
    <s v="2022"/>
    <s v="107424"/>
    <s v="DDBIOLAB, SLU"/>
    <s v="B66238197"/>
    <s v="15093439"/>
    <d v="2022-11-23T00:00:00"/>
    <n v="136.58000000000001"/>
    <s v="4200305609"/>
    <s v="2615CS00885000"/>
    <s v="DP.PATOL.I TERP.EXP."/>
    <x v="174"/>
    <x v="1"/>
    <s v="F"/>
  </r>
  <r>
    <s v="2022"/>
    <s v="109990"/>
    <s v="ECONOCOM NEXICA SLU"/>
    <s v="B61125712"/>
    <s v="2206391"/>
    <d v="2022-11-22T00:00:00"/>
    <n v="56.41"/>
    <s v="4200266372"/>
    <n v="26530000136000"/>
    <s v="OR ECONOMIA EMPRESA"/>
    <x v="174"/>
    <x v="1"/>
    <s v="F"/>
  </r>
  <r>
    <s v="2022"/>
    <s v="100769"/>
    <s v="FISHER SCIENTIFIC SL"/>
    <s v="B84498955"/>
    <s v="4091095667"/>
    <d v="2022-11-23T00:00:00"/>
    <n v="61.9"/>
    <s v="4200307484"/>
    <s v="2575QU02071000"/>
    <s v="DEP. ENGINY.QUIM."/>
    <x v="174"/>
    <x v="1"/>
    <s v="F"/>
  </r>
  <r>
    <s v="2022"/>
    <s v="103049"/>
    <s v="CARBUROS METALICOS SA"/>
    <s v="A08015646"/>
    <s v="468716729"/>
    <d v="2022-07-31T00:00:00"/>
    <n v="1864.19"/>
    <m/>
    <n v="37190000329000"/>
    <s v="CCIT-UB SCT"/>
    <x v="174"/>
    <x v="1"/>
    <s v="F"/>
  </r>
  <r>
    <s v="2022"/>
    <s v="103196"/>
    <s v="J JUAN SELLAS SA J JUAN SELLAS S"/>
    <s v="A08161390"/>
    <s v="48518"/>
    <d v="2022-11-14T00:00:00"/>
    <n v="205.7"/>
    <s v="4200305114"/>
    <s v="2605CS02079000"/>
    <s v="DEPT. BIOMEDICINA"/>
    <x v="174"/>
    <x v="1"/>
    <s v="F"/>
  </r>
  <r>
    <s v="2022"/>
    <s v="102025"/>
    <s v="VWR INTERNATIONAL EUROLAB SL VWR IN"/>
    <s v="B08362089"/>
    <s v="7062215833"/>
    <d v="2022-11-22T00:00:00"/>
    <n v="87.27"/>
    <s v="4200306997"/>
    <s v="2575QU02072000"/>
    <s v="DEP. QUIM. INORG.ORG"/>
    <x v="174"/>
    <x v="1"/>
    <s v="F"/>
  </r>
  <r>
    <s v="2022"/>
    <s v="102543"/>
    <s v="LYRECO ESPAÑA SA"/>
    <s v="A79206223"/>
    <s v="7830505396"/>
    <d v="2022-11-21T00:00:00"/>
    <n v="44.09"/>
    <s v="4200302908"/>
    <s v="2524FL00103000"/>
    <s v="F.FILOLOGIA I COMUNI"/>
    <x v="174"/>
    <x v="1"/>
    <s v="F"/>
  </r>
  <r>
    <s v="2022"/>
    <s v="102543"/>
    <s v="LYRECO ESPAÑA SA"/>
    <s v="A79206223"/>
    <s v="7830505397"/>
    <d v="2022-11-21T00:00:00"/>
    <n v="44.09"/>
    <s v="4200303124"/>
    <s v="2524FL00103000"/>
    <s v="F.FILOLOGIA I COMUNI"/>
    <x v="174"/>
    <x v="1"/>
    <s v="F"/>
  </r>
  <r>
    <s v="2022"/>
    <s v="102543"/>
    <s v="LYRECO ESPAÑA SA"/>
    <s v="A79206223"/>
    <s v="7830505398"/>
    <d v="2022-11-21T00:00:00"/>
    <n v="66.13"/>
    <s v="4200305580"/>
    <s v="2524FL00103000"/>
    <s v="F.FILOLOGIA I COMUNI"/>
    <x v="174"/>
    <x v="1"/>
    <s v="F"/>
  </r>
  <r>
    <s v="2022"/>
    <s v="102543"/>
    <s v="LYRECO ESPAÑA SA"/>
    <s v="A79206223"/>
    <s v="7830505399"/>
    <d v="2022-11-21T00:00:00"/>
    <n v="44.09"/>
    <s v="4200305583"/>
    <s v="2524FL00103000"/>
    <s v="F.FILOLOGIA I COMUNI"/>
    <x v="174"/>
    <x v="1"/>
    <s v="F"/>
  </r>
  <r>
    <s v="2022"/>
    <s v="105866"/>
    <s v="MERCK LIFE SCIENCE SLU totes comand"/>
    <s v="B79184115"/>
    <s v="8250566667"/>
    <d v="2022-11-23T00:00:00"/>
    <n v="29.04"/>
    <s v="4200305331"/>
    <s v="2615CS00279000"/>
    <s v="DEP. CC. FISIOLOGIQU"/>
    <x v="174"/>
    <x v="1"/>
    <s v="F"/>
  </r>
  <r>
    <s v="2022"/>
    <s v="105866"/>
    <s v="MERCK LIFE SCIENCE SLU totes comand"/>
    <s v="B79184115"/>
    <s v="8250566669"/>
    <d v="2022-11-23T00:00:00"/>
    <n v="269.35000000000002"/>
    <s v="4200307206"/>
    <s v="2605CS02079000"/>
    <s v="DEPT. BIOMEDICINA"/>
    <x v="174"/>
    <x v="1"/>
    <s v="F"/>
  </r>
  <r>
    <s v="2022"/>
    <s v="105866"/>
    <s v="MERCK LIFE SCIENCE SLU totes comand"/>
    <s v="B79184115"/>
    <s v="8250566671"/>
    <d v="2022-11-23T00:00:00"/>
    <n v="80.099999999999994"/>
    <s v="4200307890"/>
    <s v="2605CS02079000"/>
    <s v="DEPT. BIOMEDICINA"/>
    <x v="174"/>
    <x v="1"/>
    <s v="F"/>
  </r>
  <r>
    <s v="2022"/>
    <s v="906354"/>
    <s v="FERNANDEZ LOPEZ ROBERTO"/>
    <s v="52201973T"/>
    <s v="849"/>
    <d v="2022-11-23T00:00:00"/>
    <n v="2498.75"/>
    <m/>
    <s v="2614CS02096000"/>
    <s v="UFIR INFERMERIA"/>
    <x v="174"/>
    <x v="1"/>
    <s v="F"/>
  </r>
  <r>
    <s v="2022"/>
    <s v="200896"/>
    <s v="STEMCELL TECHNOLOGIES"/>
    <m/>
    <s v="94114762"/>
    <d v="2022-11-21T00:00:00"/>
    <n v="24.17"/>
    <s v="4200301571"/>
    <s v="2615CS00279000"/>
    <s v="DEP. CC. FISIOLOGIQU"/>
    <x v="174"/>
    <x v="1"/>
    <s v="F"/>
  </r>
  <r>
    <s v="2022"/>
    <s v="102481"/>
    <s v="BIO RAD LABORATORIES SA"/>
    <s v="A79389920"/>
    <s v="9543710334"/>
    <d v="2022-11-22T00:00:00"/>
    <n v="214.96"/>
    <s v="4200307034"/>
    <s v="2565BI01974000"/>
    <s v="DEP.BIO.CEL. FIS. IM"/>
    <x v="174"/>
    <x v="1"/>
    <s v="F"/>
  </r>
  <r>
    <s v="2022"/>
    <s v="100465"/>
    <s v="LABNET BIOTECNICA SL"/>
    <s v="B82509852"/>
    <s v="022/A/13542"/>
    <d v="2022-11-24T00:00:00"/>
    <n v="745.36"/>
    <s v="4200305342"/>
    <s v="2615CS00885000"/>
    <s v="DP.PATOL.I TERP.EXP."/>
    <x v="175"/>
    <x v="1"/>
    <s v="F"/>
  </r>
  <r>
    <s v="2022"/>
    <s v="111899"/>
    <s v="ATLANTA AGENCIA DE VIAJES SA"/>
    <s v="A08649477"/>
    <s v="1162426"/>
    <d v="2022-10-26T00:00:00"/>
    <n v="-135.43"/>
    <m/>
    <n v="25130000080000"/>
    <s v="OR.ADM.FI/GEOGRAF/Hª"/>
    <x v="175"/>
    <x v="1"/>
    <s v="A"/>
  </r>
  <r>
    <s v="2022"/>
    <s v="111899"/>
    <s v="ATLANTA AGENCIA DE VIAJES SA"/>
    <s v="A08649477"/>
    <s v="1166107"/>
    <d v="2022-11-24T00:00:00"/>
    <n v="93.35"/>
    <m/>
    <n v="25230000102000"/>
    <s v="OR.ADM.FILOLOGIA"/>
    <x v="175"/>
    <x v="1"/>
    <s v="F"/>
  </r>
  <r>
    <s v="2022"/>
    <s v="111899"/>
    <s v="ATLANTA AGENCIA DE VIAJES SA"/>
    <s v="A08649477"/>
    <s v="1166108"/>
    <d v="2022-11-24T00:00:00"/>
    <n v="-93.35"/>
    <m/>
    <n v="25230000102000"/>
    <s v="OR.ADM.FILOLOGIA"/>
    <x v="175"/>
    <x v="1"/>
    <s v="A"/>
  </r>
  <r>
    <s v="2022"/>
    <s v="111899"/>
    <s v="ATLANTA AGENCIA DE VIAJES SA"/>
    <s v="A08649477"/>
    <s v="1166124"/>
    <d v="2022-11-24T00:00:00"/>
    <n v="285.48"/>
    <m/>
    <s v="2575FI02052000"/>
    <s v="DEP.FIS.MAT.CONDENS."/>
    <x v="175"/>
    <x v="1"/>
    <s v="F"/>
  </r>
  <r>
    <s v="2022"/>
    <s v="111899"/>
    <s v="ATLANTA AGENCIA DE VIAJES SA"/>
    <s v="A08649477"/>
    <s v="1166125"/>
    <d v="2022-11-24T00:00:00"/>
    <n v="-285.48"/>
    <m/>
    <s v="2575FI02052000"/>
    <s v="DEP.FIS.MAT.CONDENS."/>
    <x v="175"/>
    <x v="1"/>
    <s v="A"/>
  </r>
  <r>
    <s v="2022"/>
    <s v="111899"/>
    <s v="ATLANTA AGENCIA DE VIAJES SA"/>
    <s v="A08649477"/>
    <s v="1166156"/>
    <d v="2022-11-24T00:00:00"/>
    <n v="96.42"/>
    <m/>
    <n v="25230000099000"/>
    <s v="ADM. FILOLOGIA I COM"/>
    <x v="175"/>
    <x v="1"/>
    <s v="F"/>
  </r>
  <r>
    <s v="2022"/>
    <s v="111899"/>
    <s v="ATLANTA AGENCIA DE VIAJES SA"/>
    <s v="A08649477"/>
    <s v="1166191"/>
    <d v="2022-11-24T00:00:00"/>
    <n v="207.31"/>
    <m/>
    <n v="26330000297000"/>
    <s v="ADM. PEDAG/FOR.PROFE"/>
    <x v="175"/>
    <x v="1"/>
    <s v="F"/>
  </r>
  <r>
    <s v="2022"/>
    <s v="111899"/>
    <s v="ATLANTA AGENCIA DE VIAJES SA"/>
    <s v="A08649477"/>
    <s v="1166235"/>
    <d v="2022-11-24T00:00:00"/>
    <n v="276.8"/>
    <m/>
    <n v="25230000102000"/>
    <s v="OR.ADM.FILOLOGIA"/>
    <x v="175"/>
    <x v="1"/>
    <s v="F"/>
  </r>
  <r>
    <s v="2022"/>
    <s v="100864"/>
    <s v="SUMINISTROS GRALS OFICIN.REY CENTER"/>
    <s v="B64498298"/>
    <s v="13216"/>
    <d v="2022-11-24T00:00:00"/>
    <n v="1527.76"/>
    <m/>
    <s v="2614CS02096000"/>
    <s v="UFIR INFERMERIA"/>
    <x v="175"/>
    <x v="1"/>
    <s v="F"/>
  </r>
  <r>
    <s v="2022"/>
    <s v="100864"/>
    <s v="SUMINISTROS GRALS OFICIN.REY CENTER"/>
    <s v="B64498298"/>
    <s v="13217"/>
    <d v="2022-11-24T00:00:00"/>
    <n v="1972.24"/>
    <m/>
    <s v="2614CS02096000"/>
    <s v="UFIR INFERMERIA"/>
    <x v="175"/>
    <x v="1"/>
    <s v="F"/>
  </r>
  <r>
    <s v="2022"/>
    <s v="100864"/>
    <s v="SUMINISTROS GRALS OFICIN.REY CENTER"/>
    <s v="B64498298"/>
    <s v="13234"/>
    <d v="2022-11-24T00:00:00"/>
    <n v="48.4"/>
    <s v="4200308764"/>
    <s v="2564BI00163000"/>
    <s v="F.BIOLOGIA"/>
    <x v="175"/>
    <x v="1"/>
    <s v="F"/>
  </r>
  <r>
    <s v="2022"/>
    <s v="100864"/>
    <s v="SUMINISTROS GRALS OFICIN.REY CENTER"/>
    <s v="B64498298"/>
    <s v="13236"/>
    <d v="2022-11-24T00:00:00"/>
    <n v="1.57"/>
    <m/>
    <s v="2654EC00137000"/>
    <s v="F.ECONOMIA EMPRESA"/>
    <x v="175"/>
    <x v="1"/>
    <s v="F"/>
  </r>
  <r>
    <s v="2022"/>
    <s v="100864"/>
    <s v="SUMINISTROS GRALS OFICIN.REY CENTER"/>
    <s v="B64498298"/>
    <s v="13244"/>
    <d v="2022-11-24T00:00:00"/>
    <n v="200"/>
    <m/>
    <s v="2565BI01976001"/>
    <s v="DEP. GENÈTICA, MICRO"/>
    <x v="175"/>
    <x v="1"/>
    <s v="F"/>
  </r>
  <r>
    <s v="2022"/>
    <s v="100910"/>
    <s v="SUMINISTROS GENERALES LABORATORIOS"/>
    <s v="B63479752"/>
    <s v="2022-95.141"/>
    <d v="2022-04-15T00:00:00"/>
    <n v="19.239999999999998"/>
    <s v="4200271364"/>
    <n v="37190000329000"/>
    <s v="CCIT-UB SCT"/>
    <x v="175"/>
    <x v="1"/>
    <s v="F"/>
  </r>
  <r>
    <s v="2022"/>
    <s v="114805"/>
    <s v="FJM ADVOCATS SLP"/>
    <s v="B65062002"/>
    <s v="2022/1011"/>
    <d v="2022-11-24T00:00:00"/>
    <n v="816.75"/>
    <m/>
    <n v="37080000322000"/>
    <s v="GERÈNCIA"/>
    <x v="175"/>
    <x v="1"/>
    <s v="F"/>
  </r>
  <r>
    <s v="2022"/>
    <s v="102135"/>
    <s v="ECOGEN SL"/>
    <s v="B59432609"/>
    <s v="20223319"/>
    <d v="2022-11-24T00:00:00"/>
    <n v="208.12"/>
    <s v="4200308399"/>
    <s v="2605CS02079000"/>
    <s v="DEPT. BIOMEDICINA"/>
    <x v="175"/>
    <x v="1"/>
    <s v="F"/>
  </r>
  <r>
    <s v="2022"/>
    <s v="102810"/>
    <s v="HERRERO SA HERRERO SA"/>
    <s v="A58984634"/>
    <s v="22005023"/>
    <d v="2022-11-24T00:00:00"/>
    <n v="777.72"/>
    <s v="4200308795"/>
    <s v="2575FI02052000"/>
    <s v="DEP.FIS.MAT.CONDENS."/>
    <x v="175"/>
    <x v="1"/>
    <s v="F"/>
  </r>
  <r>
    <s v="2022"/>
    <s v="102412"/>
    <s v="LABCLINICS SA LABCLINICS SA"/>
    <s v="A58118928"/>
    <s v="309840"/>
    <d v="2022-11-23T00:00:00"/>
    <n v="1778.46"/>
    <s v="4200307469"/>
    <s v="2615CS00885000"/>
    <s v="DP.PATOL.I TERP.EXP."/>
    <x v="175"/>
    <x v="1"/>
    <s v="F"/>
  </r>
  <r>
    <s v="2022"/>
    <s v="102412"/>
    <s v="LABCLINICS SA LABCLINICS SA"/>
    <s v="A58118928"/>
    <s v="309841"/>
    <d v="2022-11-23T00:00:00"/>
    <n v="10.49"/>
    <s v="4200303613"/>
    <s v="2615CS00885000"/>
    <s v="DP.PATOL.I TERP.EXP."/>
    <x v="175"/>
    <x v="1"/>
    <s v="F"/>
  </r>
  <r>
    <s v="2022"/>
    <s v="102412"/>
    <s v="LABCLINICS SA LABCLINICS SA"/>
    <s v="A58118928"/>
    <s v="309842"/>
    <d v="2022-11-23T00:00:00"/>
    <n v="149.62"/>
    <s v="4200307471"/>
    <s v="2615CS00885000"/>
    <s v="DP.PATOL.I TERP.EXP."/>
    <x v="175"/>
    <x v="1"/>
    <s v="F"/>
  </r>
  <r>
    <s v="2022"/>
    <s v="102412"/>
    <s v="LABCLINICS SA LABCLINICS SA"/>
    <s v="A58118928"/>
    <s v="309843"/>
    <d v="2022-11-23T00:00:00"/>
    <n v="108.9"/>
    <s v="4200306315"/>
    <s v="2615CS00885000"/>
    <s v="DP.PATOL.I TERP.EXP."/>
    <x v="175"/>
    <x v="1"/>
    <s v="F"/>
  </r>
  <r>
    <s v="2022"/>
    <s v="102412"/>
    <s v="LABCLINICS SA LABCLINICS SA"/>
    <s v="A58118928"/>
    <s v="309844"/>
    <d v="2022-11-23T00:00:00"/>
    <n v="70.88"/>
    <s v="4100016353"/>
    <s v="2615CS00885000"/>
    <s v="DP.PATOL.I TERP.EXP."/>
    <x v="175"/>
    <x v="1"/>
    <s v="F"/>
  </r>
  <r>
    <s v="2022"/>
    <s v="100769"/>
    <s v="FISHER SCIENTIFIC SL"/>
    <s v="B84498955"/>
    <s v="4091096246"/>
    <d v="2022-11-24T00:00:00"/>
    <n v="471.9"/>
    <s v="4200308003"/>
    <s v="2565BI01974000"/>
    <s v="DEP.BIO.CEL. FIS. IM"/>
    <x v="175"/>
    <x v="1"/>
    <s v="F"/>
  </r>
  <r>
    <s v="2022"/>
    <s v="901630"/>
    <s v="BERTOLERO BADENES ALBERTO"/>
    <s v="47628061Y"/>
    <s v="5/22"/>
    <d v="2022-10-21T00:00:00"/>
    <n v="250"/>
    <m/>
    <s v="2564BI00163000"/>
    <s v="F.BIOLOGIA"/>
    <x v="175"/>
    <x v="1"/>
    <s v="F"/>
  </r>
  <r>
    <s v="2022"/>
    <s v="105866"/>
    <s v="MERCK LIFE SCIENCE SLU totes comand"/>
    <s v="B79184115"/>
    <s v="8250566946"/>
    <d v="2022-11-24T00:00:00"/>
    <n v="78.89"/>
    <s v="4200307593"/>
    <s v="2595FA02037000"/>
    <s v="DEP. BIOL. SANITAT"/>
    <x v="175"/>
    <x v="1"/>
    <s v="F"/>
  </r>
  <r>
    <s v="2022"/>
    <s v="106044"/>
    <s v="VIAJES EL CORTE INGLES SA OFICINA B"/>
    <s v="A28229813"/>
    <s v="9120200576C"/>
    <d v="2022-11-23T00:00:00"/>
    <n v="555.5"/>
    <m/>
    <n v="25130000080000"/>
    <s v="OR.ADM.FI/GEOGRAF/Hª"/>
    <x v="175"/>
    <x v="2"/>
    <s v="F"/>
  </r>
  <r>
    <s v="2022"/>
    <s v="106044"/>
    <s v="VIAJES EL CORTE INGLES SA OFICINA B"/>
    <s v="A28229813"/>
    <s v="9120200579C"/>
    <d v="2022-11-23T00:00:00"/>
    <n v="230.79"/>
    <m/>
    <n v="25130000080000"/>
    <s v="OR.ADM.FI/GEOGRAF/Hª"/>
    <x v="175"/>
    <x v="2"/>
    <s v="F"/>
  </r>
  <r>
    <s v="2022"/>
    <s v="106044"/>
    <s v="VIAJES EL CORTE INGLES SA OFICINA B"/>
    <s v="A28229813"/>
    <s v="9120200580C"/>
    <d v="2022-11-23T00:00:00"/>
    <n v="230.79"/>
    <m/>
    <n v="25130000080000"/>
    <s v="OR.ADM.FI/GEOGRAF/Hª"/>
    <x v="175"/>
    <x v="2"/>
    <s v="F"/>
  </r>
  <r>
    <s v="2022"/>
    <s v="106044"/>
    <s v="VIAJES EL CORTE INGLES SA OFICINA B"/>
    <s v="A28229813"/>
    <s v="9120200581C"/>
    <d v="2022-11-23T00:00:00"/>
    <n v="230.79"/>
    <m/>
    <n v="25130000080000"/>
    <s v="OR.ADM.FI/GEOGRAF/Hª"/>
    <x v="175"/>
    <x v="2"/>
    <s v="F"/>
  </r>
  <r>
    <s v="2022"/>
    <s v="106044"/>
    <s v="VIAJES EL CORTE INGLES SA OFICINA B"/>
    <s v="A28229813"/>
    <s v="9120200582C"/>
    <d v="2022-11-23T00:00:00"/>
    <n v="230.79"/>
    <m/>
    <n v="25130000080000"/>
    <s v="OR.ADM.FI/GEOGRAF/Hª"/>
    <x v="175"/>
    <x v="2"/>
    <s v="F"/>
  </r>
  <r>
    <s v="2022"/>
    <s v="102708"/>
    <s v="LIFE TECHNOLOGIES SA APPLIED/INVITR"/>
    <s v="A28139434"/>
    <s v="961890 RI"/>
    <d v="2022-11-23T00:00:00"/>
    <n v="280.72000000000003"/>
    <s v="4200307795"/>
    <s v="2615CS00279000"/>
    <s v="DEP. CC. FISIOLOGIQU"/>
    <x v="175"/>
    <x v="1"/>
    <s v="F"/>
  </r>
  <r>
    <s v="2022"/>
    <s v="102708"/>
    <s v="LIFE TECHNOLOGIES SA APPLIED/INVITR"/>
    <s v="A28139434"/>
    <s v="962110 RI"/>
    <d v="2022-11-24T00:00:00"/>
    <n v="533.61"/>
    <s v="4200307077"/>
    <s v="2615CS00279000"/>
    <s v="DEP. CC. FISIOLOGIQU"/>
    <x v="175"/>
    <x v="1"/>
    <s v="F"/>
  </r>
  <r>
    <s v="2022"/>
    <s v="101896"/>
    <s v="PISTA CERO SL"/>
    <s v="B58790122"/>
    <s v="98936"/>
    <d v="2022-11-24T00:00:00"/>
    <n v="248.05"/>
    <s v="4200306609"/>
    <s v="2575QU02071000"/>
    <s v="DEP. ENGINY.QUIM."/>
    <x v="175"/>
    <x v="1"/>
    <s v="F"/>
  </r>
  <r>
    <s v="2022"/>
    <s v="101202"/>
    <s v="CONCESIONES DE RESTAURANTES Y BARES"/>
    <s v="B60685666"/>
    <s v="4007129"/>
    <d v="2022-11-22T00:00:00"/>
    <n v="36.119999999999997"/>
    <m/>
    <s v="2634ED01900000"/>
    <s v="F.EDUCACIÓ"/>
    <x v="175"/>
    <x v="0"/>
    <s v="F"/>
  </r>
  <r>
    <s v="2022"/>
    <s v="505362"/>
    <s v="FNAC ESPAÑA SA"/>
    <s v="A80500200"/>
    <s v="-22-0010067"/>
    <d v="2022-11-16T00:00:00"/>
    <n v="118.99"/>
    <m/>
    <s v="2565BI01975000"/>
    <s v="DEP. BIO. EVOL. ECO."/>
    <x v="176"/>
    <x v="1"/>
    <s v="F"/>
  </r>
  <r>
    <s v="2022"/>
    <s v="114675"/>
    <s v="SIGNUM 2008 SL"/>
    <s v="B64964364"/>
    <s v="000309"/>
    <d v="2022-11-25T00:00:00"/>
    <n v="9576.16"/>
    <s v="4200304120"/>
    <n v="37190000329000"/>
    <s v="CCIT-UB SCT"/>
    <x v="176"/>
    <x v="1"/>
    <s v="F"/>
  </r>
  <r>
    <s v="2022"/>
    <s v="100492"/>
    <s v="MILTENYI BIOTEC SL"/>
    <s v="B82191917"/>
    <s v="1052206400"/>
    <d v="2022-11-22T00:00:00"/>
    <n v="405.35"/>
    <s v="4200305607"/>
    <s v="2615CS00885000"/>
    <s v="DP.PATOL.I TERP.EXP."/>
    <x v="176"/>
    <x v="1"/>
    <s v="F"/>
  </r>
  <r>
    <s v="2022"/>
    <s v="111899"/>
    <s v="ATLANTA AGENCIA DE VIAJES SA"/>
    <s v="A08649477"/>
    <s v="1166292"/>
    <d v="2022-11-25T00:00:00"/>
    <n v="132.65"/>
    <m/>
    <s v="2615CS00279000"/>
    <s v="DEP. CC. FISIOLOGIQU"/>
    <x v="176"/>
    <x v="1"/>
    <s v="F"/>
  </r>
  <r>
    <s v="2022"/>
    <s v="111899"/>
    <s v="ATLANTA AGENCIA DE VIAJES SA"/>
    <s v="A08649477"/>
    <s v="1166304"/>
    <d v="2022-11-25T00:00:00"/>
    <n v="67"/>
    <m/>
    <s v="2615CS00279000"/>
    <s v="DEP. CC. FISIOLOGIQU"/>
    <x v="176"/>
    <x v="1"/>
    <s v="F"/>
  </r>
  <r>
    <s v="2022"/>
    <s v="111899"/>
    <s v="ATLANTA AGENCIA DE VIAJES SA"/>
    <s v="A08649477"/>
    <s v="1166324"/>
    <d v="2022-11-25T00:00:00"/>
    <n v="44.07"/>
    <m/>
    <n v="25230000099000"/>
    <s v="ADM. FILOLOGIA I COM"/>
    <x v="176"/>
    <x v="1"/>
    <s v="F"/>
  </r>
  <r>
    <s v="2022"/>
    <s v="111899"/>
    <s v="ATLANTA AGENCIA DE VIAJES SA"/>
    <s v="A08649477"/>
    <s v="1166325"/>
    <d v="2022-11-25T00:00:00"/>
    <n v="86.75"/>
    <m/>
    <n v="25230000099000"/>
    <s v="ADM. FILOLOGIA I COM"/>
    <x v="176"/>
    <x v="1"/>
    <s v="F"/>
  </r>
  <r>
    <s v="2022"/>
    <s v="111899"/>
    <s v="ATLANTA AGENCIA DE VIAJES SA"/>
    <s v="A08649477"/>
    <s v="1166357"/>
    <d v="2022-11-25T00:00:00"/>
    <n v="106.03"/>
    <m/>
    <s v="2535DR01991000"/>
    <s v="DEP. DRET ADTIU, PRO"/>
    <x v="176"/>
    <x v="1"/>
    <s v="F"/>
  </r>
  <r>
    <s v="2022"/>
    <s v="107424"/>
    <s v="DDBIOLAB, SLU"/>
    <s v="B66238197"/>
    <s v="15093511"/>
    <d v="2022-11-25T00:00:00"/>
    <n v="784.33"/>
    <s v="4200305609"/>
    <s v="2615CS00885000"/>
    <s v="DP.PATOL.I TERP.EXP."/>
    <x v="176"/>
    <x v="1"/>
    <s v="F"/>
  </r>
  <r>
    <s v="2022"/>
    <s v="905103"/>
    <s v="DE LAS HERAS GONZALEZ MARIANO HOSTA"/>
    <s v="13156216D"/>
    <s v="18/11/2022"/>
    <d v="2022-11-18T00:00:00"/>
    <n v="1710"/>
    <m/>
    <s v="2515GH01968000"/>
    <s v="DEP. HISTORIA I ARQU"/>
    <x v="176"/>
    <x v="1"/>
    <s v="F"/>
  </r>
  <r>
    <s v="2022"/>
    <s v="900595"/>
    <s v="JUBERT I GUILERA LLUIS ESPAI GRAFIC"/>
    <s v="77290717E"/>
    <s v="38/22"/>
    <d v="2022-10-17T00:00:00"/>
    <n v="3599.75"/>
    <s v="4200307956"/>
    <s v="2525FL01945000"/>
    <s v="DEP.FIL.CATALANA I L"/>
    <x v="176"/>
    <x v="1"/>
    <s v="F"/>
  </r>
  <r>
    <s v="2022"/>
    <s v="900595"/>
    <s v="JUBERT I GUILERA LLUIS ESPAI GRAFIC"/>
    <s v="77290717E"/>
    <s v="42/22"/>
    <d v="2022-11-17T00:00:00"/>
    <n v="2220.35"/>
    <s v="4200307958"/>
    <n v="25230000099000"/>
    <s v="ADM. FILOLOGIA I COM"/>
    <x v="176"/>
    <x v="1"/>
    <s v="F"/>
  </r>
  <r>
    <s v="2022"/>
    <s v="905103"/>
    <s v="DE LAS HERAS GONZALEZ MARIANO HOSTA"/>
    <s v="13156216D"/>
    <s v="474"/>
    <d v="2022-11-18T00:00:00"/>
    <n v="2891"/>
    <m/>
    <s v="2515GH01968000"/>
    <s v="DEP. HISTORIA I ARQU"/>
    <x v="176"/>
    <x v="1"/>
    <s v="F"/>
  </r>
  <r>
    <s v="2022"/>
    <s v="103289"/>
    <s v="VUELING AIRLINES SA"/>
    <s v="A63422141"/>
    <s v="583305"/>
    <d v="2022-09-28T00:00:00"/>
    <n v="58.29"/>
    <m/>
    <s v="2575FI02052000"/>
    <s v="DEP.FIS.MAT.CONDENS."/>
    <x v="176"/>
    <x v="1"/>
    <s v="F"/>
  </r>
  <r>
    <s v="2022"/>
    <s v="103289"/>
    <s v="VUELING AIRLINES SA"/>
    <s v="A63422141"/>
    <s v="583317"/>
    <d v="2022-09-28T00:00:00"/>
    <n v="45.79"/>
    <m/>
    <s v="2575FI02052000"/>
    <s v="DEP.FIS.MAT.CONDENS."/>
    <x v="176"/>
    <x v="1"/>
    <s v="F"/>
  </r>
  <r>
    <s v="2022"/>
    <s v="50001"/>
    <s v="COL.LEGI RAIMON PENYAFORT COL. PENY"/>
    <s v="Q0868077I"/>
    <s v="72.259"/>
    <d v="2022-11-22T00:00:00"/>
    <n v="130.76"/>
    <m/>
    <s v="2575FI02052000"/>
    <s v="DEP.FIS.MAT.CONDENS."/>
    <x v="176"/>
    <x v="1"/>
    <s v="F"/>
  </r>
  <r>
    <s v="2022"/>
    <s v="505342"/>
    <s v="JOGRO SL JOGRO SL"/>
    <s v="B58387036"/>
    <s v="74-2022"/>
    <d v="2022-11-25T00:00:00"/>
    <n v="143.06"/>
    <s v="4200307122"/>
    <s v="2534DR00121000"/>
    <s v="F.DRET"/>
    <x v="176"/>
    <x v="1"/>
    <s v="F"/>
  </r>
  <r>
    <s v="2022"/>
    <s v="105866"/>
    <s v="MERCK LIFE SCIENCE SLU totes comand"/>
    <s v="B79184115"/>
    <s v="8250568307"/>
    <d v="2022-11-25T00:00:00"/>
    <n v="145.19999999999999"/>
    <s v="4200308747"/>
    <s v="2565BI01976000"/>
    <s v="DEP. GENÈTICA, MICRO"/>
    <x v="176"/>
    <x v="1"/>
    <s v="F"/>
  </r>
  <r>
    <s v="2022"/>
    <s v="106044"/>
    <s v="VIAJES EL CORTE INGLES SA OFICINA B"/>
    <s v="A28229813"/>
    <s v="9120201512C"/>
    <d v="2022-11-24T00:00:00"/>
    <n v="153.86000000000001"/>
    <m/>
    <n v="25130000080000"/>
    <s v="OR.ADM.FI/GEOGRAF/Hª"/>
    <x v="176"/>
    <x v="2"/>
    <s v="F"/>
  </r>
  <r>
    <s v="2022"/>
    <s v="106044"/>
    <s v="VIAJES EL CORTE INGLES SA OFICINA B"/>
    <s v="A28229813"/>
    <s v="9120201513C"/>
    <d v="2022-11-24T00:00:00"/>
    <n v="153.86000000000001"/>
    <m/>
    <n v="25130000080000"/>
    <s v="OR.ADM.FI/GEOGRAF/Hª"/>
    <x v="176"/>
    <x v="2"/>
    <s v="F"/>
  </r>
  <r>
    <s v="2022"/>
    <s v="106044"/>
    <s v="VIAJES EL CORTE INGLES SA OFICINA B"/>
    <s v="A28229813"/>
    <s v="9120201514C"/>
    <d v="2022-11-24T00:00:00"/>
    <n v="153.86000000000001"/>
    <m/>
    <n v="25130000080000"/>
    <s v="OR.ADM.FI/GEOGRAF/Hª"/>
    <x v="176"/>
    <x v="2"/>
    <s v="F"/>
  </r>
  <r>
    <s v="2022"/>
    <s v="106044"/>
    <s v="VIAJES EL CORTE INGLES SA OFICINA B"/>
    <s v="A28229813"/>
    <s v="9120201515C"/>
    <d v="2022-11-24T00:00:00"/>
    <n v="153.86000000000001"/>
    <m/>
    <n v="25130000080000"/>
    <s v="OR.ADM.FI/GEOGRAF/Hª"/>
    <x v="176"/>
    <x v="2"/>
    <s v="F"/>
  </r>
  <r>
    <s v="2022"/>
    <s v="106044"/>
    <s v="VIAJES EL CORTE INGLES SA OFICINA B"/>
    <s v="A28229813"/>
    <s v="9120201516C"/>
    <d v="2022-11-24T00:00:00"/>
    <n v="101.25"/>
    <m/>
    <s v="2515FO01930000"/>
    <s v="DEPT. FILOSOFIA"/>
    <x v="176"/>
    <x v="1"/>
    <s v="F"/>
  </r>
  <r>
    <s v="2022"/>
    <s v="106044"/>
    <s v="VIAJES EL CORTE INGLES SA OFICINA B"/>
    <s v="A28229813"/>
    <s v="9120201517C"/>
    <d v="2022-11-24T00:00:00"/>
    <n v="153.86000000000001"/>
    <m/>
    <n v="25130000080000"/>
    <s v="OR.ADM.FI/GEOGRAF/Hª"/>
    <x v="176"/>
    <x v="2"/>
    <s v="F"/>
  </r>
  <r>
    <s v="2022"/>
    <s v="106044"/>
    <s v="VIAJES EL CORTE INGLES SA OFICINA B"/>
    <s v="A28229813"/>
    <s v="9120201518C"/>
    <d v="2022-11-24T00:00:00"/>
    <n v="153.86000000000001"/>
    <m/>
    <n v="25130000080000"/>
    <s v="OR.ADM.FI/GEOGRAF/Hª"/>
    <x v="176"/>
    <x v="2"/>
    <s v="F"/>
  </r>
  <r>
    <s v="2022"/>
    <s v="106044"/>
    <s v="VIAJES EL CORTE INGLES SA OFICINA B"/>
    <s v="A28229813"/>
    <s v="9120201519C"/>
    <d v="2022-11-24T00:00:00"/>
    <n v="76.930000000000007"/>
    <m/>
    <n v="25130000080000"/>
    <s v="OR.ADM.FI/GEOGRAF/Hª"/>
    <x v="176"/>
    <x v="2"/>
    <s v="F"/>
  </r>
  <r>
    <s v="2022"/>
    <s v="106044"/>
    <s v="VIAJES EL CORTE INGLES SA OFICINA B"/>
    <s v="A28229813"/>
    <s v="9120201520C"/>
    <d v="2022-11-24T00:00:00"/>
    <n v="76.930000000000007"/>
    <m/>
    <n v="25130000080000"/>
    <s v="OR.ADM.FI/GEOGRAF/Hª"/>
    <x v="176"/>
    <x v="2"/>
    <s v="F"/>
  </r>
  <r>
    <s v="2022"/>
    <s v="102395"/>
    <s v="CULTEK SL CULTEK SL"/>
    <s v="B28442135"/>
    <s v="FV+458714"/>
    <d v="2022-11-25T00:00:00"/>
    <n v="522.36"/>
    <s v="4200307812"/>
    <s v="2615CS00279000"/>
    <s v="DEP. CC. FISIOLOGIQU"/>
    <x v="176"/>
    <x v="1"/>
    <s v="F"/>
  </r>
  <r>
    <s v="2022"/>
    <s v="102488"/>
    <s v="AMIDATA SAU"/>
    <s v="A78913993"/>
    <s v="10334305"/>
    <d v="2022-11-25T00:00:00"/>
    <n v="162.33000000000001"/>
    <s v="4100016457"/>
    <s v="2575FI02052000"/>
    <s v="DEP.FIS.MAT.CONDENS."/>
    <x v="177"/>
    <x v="1"/>
    <s v="F"/>
  </r>
  <r>
    <s v="2022"/>
    <s v="102025"/>
    <s v="VWR INTERNATIONAL EUROLAB SL VWR IN"/>
    <s v="B08362089"/>
    <s v="7062217247"/>
    <d v="2022-11-25T00:00:00"/>
    <n v="389.62"/>
    <s v="4200307937"/>
    <s v="2615CS00885000"/>
    <s v="DP.PATOL.I TERP.EXP."/>
    <x v="177"/>
    <x v="1"/>
    <s v="F"/>
  </r>
  <r>
    <s v="2022"/>
    <s v="102025"/>
    <s v="VWR INTERNATIONAL EUROLAB SL VWR IN"/>
    <s v="B08362089"/>
    <s v="7062217248"/>
    <d v="2022-11-25T00:00:00"/>
    <n v="488.24"/>
    <s v="4200308207"/>
    <s v="2575QU02072000"/>
    <s v="DEP. QUIM. INORG.ORG"/>
    <x v="177"/>
    <x v="1"/>
    <s v="F"/>
  </r>
  <r>
    <s v="2022"/>
    <s v="102025"/>
    <s v="VWR INTERNATIONAL EUROLAB SL VWR IN"/>
    <s v="B08362089"/>
    <s v="7062217249"/>
    <d v="2022-11-25T00:00:00"/>
    <n v="96.64"/>
    <s v="4200307808"/>
    <s v="2615CS00279000"/>
    <s v="DEP. CC. FISIOLOGIQU"/>
    <x v="177"/>
    <x v="1"/>
    <s v="F"/>
  </r>
  <r>
    <s v="2022"/>
    <s v="102025"/>
    <s v="VWR INTERNATIONAL EUROLAB SL VWR IN"/>
    <s v="B08362089"/>
    <s v="7062217244"/>
    <d v="2022-11-25T00:00:00"/>
    <n v="458.59"/>
    <s v="4200302926"/>
    <s v="2605CS02079000"/>
    <s v="DEPT. BIOMEDICINA"/>
    <x v="177"/>
    <x v="0"/>
    <s v="F"/>
  </r>
  <r>
    <s v="2022"/>
    <s v="103178"/>
    <s v="SERVICIOS MICROINFORMATICA, SA SEMI"/>
    <s v="A25027145"/>
    <s v="00048200"/>
    <d v="2022-11-25T00:00:00"/>
    <n v="743.24"/>
    <s v="4200307559"/>
    <n v="38000000005000"/>
    <s v="DIR. AREA RECTORAT"/>
    <x v="178"/>
    <x v="1"/>
    <s v="F"/>
  </r>
  <r>
    <s v="2022"/>
    <s v="111899"/>
    <s v="ATLANTA AGENCIA DE VIAJES SA"/>
    <s v="A08649477"/>
    <s v="1166415"/>
    <d v="2022-11-28T00:00:00"/>
    <n v="-300.61"/>
    <m/>
    <n v="26530000136000"/>
    <s v="OR ECONOMIA EMPRESA"/>
    <x v="178"/>
    <x v="1"/>
    <s v="A"/>
  </r>
  <r>
    <s v="2022"/>
    <s v="111899"/>
    <s v="ATLANTA AGENCIA DE VIAJES SA"/>
    <s v="A08649477"/>
    <s v="1166416"/>
    <d v="2022-11-28T00:00:00"/>
    <n v="300.61"/>
    <m/>
    <n v="26530000136000"/>
    <s v="OR ECONOMIA EMPRESA"/>
    <x v="178"/>
    <x v="1"/>
    <s v="F"/>
  </r>
  <r>
    <s v="2022"/>
    <s v="111899"/>
    <s v="ATLANTA AGENCIA DE VIAJES SA"/>
    <s v="A08649477"/>
    <s v="1166479"/>
    <d v="2022-11-28T00:00:00"/>
    <n v="224.74"/>
    <m/>
    <s v="2535DR01992000"/>
    <s v="DEP.C.POL.DRET CONST"/>
    <x v="178"/>
    <x v="1"/>
    <s v="F"/>
  </r>
  <r>
    <s v="2022"/>
    <s v="111899"/>
    <s v="ATLANTA AGENCIA DE VIAJES SA"/>
    <s v="A08649477"/>
    <s v="1166508"/>
    <d v="2022-11-28T00:00:00"/>
    <n v="234.98"/>
    <m/>
    <s v="2615CS00279000"/>
    <s v="DEP. CC. FISIOLOGIQU"/>
    <x v="178"/>
    <x v="1"/>
    <s v="F"/>
  </r>
  <r>
    <s v="2022"/>
    <s v="111899"/>
    <s v="ATLANTA AGENCIA DE VIAJES SA"/>
    <s v="A08649477"/>
    <s v="1166527"/>
    <d v="2022-11-28T00:00:00"/>
    <n v="69.290000000000006"/>
    <m/>
    <n v="25230000102000"/>
    <s v="OR.ADM.FILOLOGIA"/>
    <x v="178"/>
    <x v="1"/>
    <s v="F"/>
  </r>
  <r>
    <s v="2022"/>
    <s v="111899"/>
    <s v="ATLANTA AGENCIA DE VIAJES SA"/>
    <s v="A08649477"/>
    <s v="1166531"/>
    <d v="2022-11-28T00:00:00"/>
    <n v="259.86"/>
    <m/>
    <n v="25230000102000"/>
    <s v="OR.ADM.FILOLOGIA"/>
    <x v="178"/>
    <x v="1"/>
    <s v="F"/>
  </r>
  <r>
    <s v="2022"/>
    <s v="111899"/>
    <s v="ATLANTA AGENCIA DE VIAJES SA"/>
    <s v="A08649477"/>
    <s v="1166532"/>
    <d v="2022-11-28T00:00:00"/>
    <n v="259.86"/>
    <m/>
    <n v="25230000102000"/>
    <s v="OR.ADM.FILOLOGIA"/>
    <x v="178"/>
    <x v="1"/>
    <s v="F"/>
  </r>
  <r>
    <s v="2022"/>
    <s v="111899"/>
    <s v="ATLANTA AGENCIA DE VIAJES SA"/>
    <s v="A08649477"/>
    <s v="1166533"/>
    <d v="2022-11-28T00:00:00"/>
    <n v="259.86"/>
    <m/>
    <n v="25230000102000"/>
    <s v="OR.ADM.FILOLOGIA"/>
    <x v="178"/>
    <x v="1"/>
    <s v="F"/>
  </r>
  <r>
    <s v="2022"/>
    <s v="111899"/>
    <s v="ATLANTA AGENCIA DE VIAJES SA"/>
    <s v="A08649477"/>
    <s v="1166534"/>
    <d v="2022-11-28T00:00:00"/>
    <n v="259.86"/>
    <m/>
    <n v="25230000102000"/>
    <s v="OR.ADM.FILOLOGIA"/>
    <x v="178"/>
    <x v="1"/>
    <s v="F"/>
  </r>
  <r>
    <s v="2022"/>
    <s v="203927"/>
    <s v="ABCAM NETHERLANDS BV"/>
    <m/>
    <s v="1883344"/>
    <d v="2022-10-04T00:00:00"/>
    <n v="522.5"/>
    <s v="4200300700"/>
    <s v="2605CS02079000"/>
    <s v="DEPT. BIOMEDICINA"/>
    <x v="178"/>
    <x v="1"/>
    <s v="F"/>
  </r>
  <r>
    <s v="2022"/>
    <s v="203927"/>
    <s v="ABCAM NETHERLANDS BV"/>
    <m/>
    <s v="1890256"/>
    <d v="2022-10-13T00:00:00"/>
    <n v="1420.25"/>
    <s v="4200298831"/>
    <s v="2615CS00885000"/>
    <s v="DP.PATOL.I TERP.EXP."/>
    <x v="178"/>
    <x v="1"/>
    <s v="F"/>
  </r>
  <r>
    <s v="2022"/>
    <s v="203927"/>
    <s v="ABCAM NETHERLANDS BV"/>
    <m/>
    <s v="1894131"/>
    <d v="2022-10-18T00:00:00"/>
    <n v="513"/>
    <s v="4200298831"/>
    <s v="2615CS00885000"/>
    <s v="DP.PATOL.I TERP.EXP."/>
    <x v="178"/>
    <x v="1"/>
    <s v="F"/>
  </r>
  <r>
    <s v="2022"/>
    <s v="203927"/>
    <s v="ABCAM NETHERLANDS BV"/>
    <m/>
    <s v="1896170"/>
    <d v="2022-10-21T00:00:00"/>
    <n v="244"/>
    <s v="4200301981"/>
    <s v="2605CS02079000"/>
    <s v="DEPT. BIOMEDICINA"/>
    <x v="178"/>
    <x v="1"/>
    <s v="F"/>
  </r>
  <r>
    <s v="2022"/>
    <s v="203927"/>
    <s v="ABCAM NETHERLANDS BV"/>
    <m/>
    <s v="1898130"/>
    <d v="2022-10-26T00:00:00"/>
    <n v="522.5"/>
    <s v="4200298831"/>
    <s v="2615CS00885000"/>
    <s v="DP.PATOL.I TERP.EXP."/>
    <x v="178"/>
    <x v="1"/>
    <s v="F"/>
  </r>
  <r>
    <s v="2022"/>
    <s v="203927"/>
    <s v="ABCAM NETHERLANDS BV"/>
    <m/>
    <s v="1899351"/>
    <d v="2022-10-28T00:00:00"/>
    <n v="455.05"/>
    <s v="4200303198"/>
    <s v="2615CS00885000"/>
    <s v="DP.PATOL.I TERP.EXP."/>
    <x v="178"/>
    <x v="1"/>
    <s v="F"/>
  </r>
  <r>
    <s v="2022"/>
    <s v="203927"/>
    <s v="ABCAM NETHERLANDS BV"/>
    <m/>
    <s v="1906685"/>
    <d v="2022-11-10T00:00:00"/>
    <n v="665"/>
    <s v="4200305983"/>
    <s v="2615CS00885000"/>
    <s v="DP.PATOL.I TERP.EXP."/>
    <x v="178"/>
    <x v="1"/>
    <s v="F"/>
  </r>
  <r>
    <s v="2022"/>
    <s v="203927"/>
    <s v="ABCAM NETHERLANDS BV"/>
    <m/>
    <s v="1912635"/>
    <d v="2022-11-24T00:00:00"/>
    <n v="450.5"/>
    <s v="4200305499"/>
    <s v="2615CS00279000"/>
    <s v="DEP. CC. FISIOLOGIQU"/>
    <x v="178"/>
    <x v="1"/>
    <s v="F"/>
  </r>
  <r>
    <s v="2022"/>
    <s v="50007"/>
    <s v="FUNDACIO BOSCH I GIMPERA"/>
    <s v="G08906653"/>
    <s v="202203982"/>
    <d v="2022-11-24T00:00:00"/>
    <n v="12520.63"/>
    <m/>
    <s v="999Z00UB003000"/>
    <s v="UB - INGRESSOS"/>
    <x v="178"/>
    <x v="1"/>
    <s v="F"/>
  </r>
  <r>
    <s v="2022"/>
    <s v="50007"/>
    <s v="FUNDACIO BOSCH I GIMPERA"/>
    <s v="G08906653"/>
    <s v="202203983"/>
    <d v="2022-11-24T00:00:00"/>
    <n v="30524.22"/>
    <m/>
    <s v="999Z00UB003000"/>
    <s v="UB - INGRESSOS"/>
    <x v="178"/>
    <x v="1"/>
    <s v="F"/>
  </r>
  <r>
    <s v="2022"/>
    <s v="50007"/>
    <s v="FUNDACIO BOSCH I GIMPERA"/>
    <s v="G08906653"/>
    <s v="202203998"/>
    <d v="2022-11-25T00:00:00"/>
    <n v="13975.5"/>
    <m/>
    <s v="999Z00UB003000"/>
    <s v="UB - INGRESSOS"/>
    <x v="178"/>
    <x v="1"/>
    <s v="F"/>
  </r>
  <r>
    <s v="2022"/>
    <s v="102090"/>
    <s v="TK ELEVADORES ESPAÑA SLU ABANS THYS"/>
    <s v="B46001897"/>
    <s v="2740063499"/>
    <d v="2022-11-28T00:00:00"/>
    <n v="742.48"/>
    <s v="4200294979"/>
    <n v="38180001485000"/>
    <s v="PLA D'INVERSIONS UNI"/>
    <x v="178"/>
    <x v="1"/>
    <s v="F"/>
  </r>
  <r>
    <s v="2022"/>
    <s v="102090"/>
    <s v="TK ELEVADORES ESPAÑA SLU ABANS THYS"/>
    <s v="B46001897"/>
    <s v="2740063500"/>
    <d v="2022-11-28T00:00:00"/>
    <n v="435.02"/>
    <s v="4200294973"/>
    <n v="38180001485000"/>
    <s v="PLA D'INVERSIONS UNI"/>
    <x v="178"/>
    <x v="1"/>
    <s v="F"/>
  </r>
  <r>
    <s v="2022"/>
    <s v="102090"/>
    <s v="TK ELEVADORES ESPAÑA SLU ABANS THYS"/>
    <s v="B46001897"/>
    <s v="2740063502"/>
    <d v="2022-11-28T00:00:00"/>
    <n v="716.56"/>
    <s v="4200294945"/>
    <n v="38180001485000"/>
    <s v="PLA D'INVERSIONS UNI"/>
    <x v="178"/>
    <x v="1"/>
    <s v="F"/>
  </r>
  <r>
    <s v="2022"/>
    <s v="100769"/>
    <s v="FISHER SCIENTIFIC SL"/>
    <s v="B84498955"/>
    <s v="4091093264"/>
    <d v="2022-11-17T00:00:00"/>
    <n v="463.43"/>
    <s v="4200306438"/>
    <s v="2615CS00885000"/>
    <s v="DP.PATOL.I TERP.EXP."/>
    <x v="178"/>
    <x v="1"/>
    <s v="F"/>
  </r>
  <r>
    <s v="2022"/>
    <s v="100769"/>
    <s v="FISHER SCIENTIFIC SL"/>
    <s v="B84498955"/>
    <s v="4091093280"/>
    <d v="2022-11-17T00:00:00"/>
    <n v="138.41999999999999"/>
    <s v="4200303786"/>
    <s v="2605CS02079000"/>
    <s v="DEPT. BIOMEDICINA"/>
    <x v="178"/>
    <x v="1"/>
    <s v="F"/>
  </r>
  <r>
    <s v="2022"/>
    <s v="100769"/>
    <s v="FISHER SCIENTIFIC SL"/>
    <s v="B84498955"/>
    <s v="4091093282"/>
    <d v="2022-11-17T00:00:00"/>
    <n v="2401.85"/>
    <s v="4200288273"/>
    <s v="2595FA02034000"/>
    <s v="DEP.NUTRICIÓ, CC.DE"/>
    <x v="178"/>
    <x v="1"/>
    <s v="F"/>
  </r>
  <r>
    <s v="2022"/>
    <s v="100769"/>
    <s v="FISHER SCIENTIFIC SL"/>
    <s v="B84498955"/>
    <s v="4091093871"/>
    <d v="2022-11-18T00:00:00"/>
    <n v="141.01"/>
    <s v="4200307422"/>
    <s v="2615CS00885000"/>
    <s v="DP.PATOL.I TERP.EXP."/>
    <x v="178"/>
    <x v="1"/>
    <s v="F"/>
  </r>
  <r>
    <s v="2022"/>
    <s v="100769"/>
    <s v="FISHER SCIENTIFIC SL"/>
    <s v="B84498955"/>
    <s v="4091094991"/>
    <d v="2022-11-22T00:00:00"/>
    <n v="477.04"/>
    <s v="4200305617"/>
    <s v="2565BI01976000"/>
    <s v="DEP. GENÈTICA, MICRO"/>
    <x v="178"/>
    <x v="1"/>
    <s v="F"/>
  </r>
  <r>
    <s v="2022"/>
    <s v="100769"/>
    <s v="FISHER SCIENTIFIC SL"/>
    <s v="B84498955"/>
    <s v="4091095652"/>
    <d v="2022-11-23T00:00:00"/>
    <n v="808.34"/>
    <s v="4200308557"/>
    <s v="2565BI01976000"/>
    <s v="DEP. GENÈTICA, MICRO"/>
    <x v="178"/>
    <x v="1"/>
    <s v="F"/>
  </r>
  <r>
    <s v="2022"/>
    <s v="100769"/>
    <s v="FISHER SCIENTIFIC SL"/>
    <s v="B84498955"/>
    <s v="4091095665"/>
    <d v="2022-11-23T00:00:00"/>
    <n v="1867.27"/>
    <s v="4200305250"/>
    <s v="2605CS02079000"/>
    <s v="DEPT. BIOMEDICINA"/>
    <x v="178"/>
    <x v="1"/>
    <s v="F"/>
  </r>
  <r>
    <s v="2022"/>
    <s v="100769"/>
    <s v="FISHER SCIENTIFIC SL"/>
    <s v="B84498955"/>
    <s v="4091095668"/>
    <d v="2022-11-23T00:00:00"/>
    <n v="782.72"/>
    <s v="4200305604"/>
    <s v="2615CS00885000"/>
    <s v="DP.PATOL.I TERP.EXP."/>
    <x v="178"/>
    <x v="1"/>
    <s v="F"/>
  </r>
  <r>
    <s v="2022"/>
    <s v="100769"/>
    <s v="FISHER SCIENTIFIC SL"/>
    <s v="B84498955"/>
    <s v="4091096241"/>
    <d v="2022-11-24T00:00:00"/>
    <n v="159.78"/>
    <s v="4200307935"/>
    <s v="2615CS00885000"/>
    <s v="DP.PATOL.I TERP.EXP."/>
    <x v="178"/>
    <x v="1"/>
    <s v="F"/>
  </r>
  <r>
    <s v="2022"/>
    <s v="100769"/>
    <s v="FISHER SCIENTIFIC SL"/>
    <s v="B84498955"/>
    <s v="4091096244"/>
    <d v="2022-11-24T00:00:00"/>
    <n v="397"/>
    <s v="4200308107"/>
    <s v="2575QU02071000"/>
    <s v="DEP. ENGINY.QUIM."/>
    <x v="178"/>
    <x v="1"/>
    <s v="F"/>
  </r>
  <r>
    <s v="2022"/>
    <s v="100769"/>
    <s v="FISHER SCIENTIFIC SL"/>
    <s v="B84498955"/>
    <s v="4091096245"/>
    <d v="2022-11-24T00:00:00"/>
    <n v="72.39"/>
    <s v="4200308519"/>
    <s v="2575QU02071000"/>
    <s v="DEP. ENGINY.QUIM."/>
    <x v="178"/>
    <x v="1"/>
    <s v="F"/>
  </r>
  <r>
    <s v="2022"/>
    <s v="100769"/>
    <s v="FISHER SCIENTIFIC SL"/>
    <s v="B84498955"/>
    <s v="4091096793"/>
    <d v="2022-11-25T00:00:00"/>
    <n v="456.96"/>
    <s v="4200308519"/>
    <s v="2575QU02071000"/>
    <s v="DEP. ENGINY.QUIM."/>
    <x v="178"/>
    <x v="1"/>
    <s v="F"/>
  </r>
  <r>
    <s v="2022"/>
    <s v="101979"/>
    <s v="SG SERVICIOS HOSPITALARIOS SL SG SE"/>
    <s v="B59076828"/>
    <s v="4730"/>
    <d v="2022-11-15T00:00:00"/>
    <n v="201.97"/>
    <s v="4200307137"/>
    <n v="26130000271000"/>
    <s v="ADM. BELLVITGE"/>
    <x v="178"/>
    <x v="1"/>
    <s v="F"/>
  </r>
  <r>
    <s v="2022"/>
    <s v="101979"/>
    <s v="SG SERVICIOS HOSPITALARIOS SL SG SE"/>
    <s v="B59076828"/>
    <s v="4732"/>
    <d v="2022-11-15T00:00:00"/>
    <n v="573.25"/>
    <s v="4200303694"/>
    <s v="2615CS00279000"/>
    <s v="DEP. CC. FISIOLOGIQU"/>
    <x v="178"/>
    <x v="1"/>
    <s v="F"/>
  </r>
  <r>
    <s v="2022"/>
    <s v="101979"/>
    <s v="SG SERVICIOS HOSPITALARIOS SL SG SE"/>
    <s v="B59076828"/>
    <s v="4733"/>
    <d v="2022-11-15T00:00:00"/>
    <n v="573.25"/>
    <s v="4200304496"/>
    <s v="2615CS00279000"/>
    <s v="DEP. CC. FISIOLOGIQU"/>
    <x v="178"/>
    <x v="1"/>
    <s v="F"/>
  </r>
  <r>
    <s v="2022"/>
    <s v="101979"/>
    <s v="SG SERVICIOS HOSPITALARIOS SL SG SE"/>
    <s v="B59076828"/>
    <s v="4766"/>
    <d v="2022-11-17T00:00:00"/>
    <n v="99.15"/>
    <s v="4200307121"/>
    <s v="2615CS00885000"/>
    <s v="DP.PATOL.I TERP.EXP."/>
    <x v="178"/>
    <x v="1"/>
    <s v="F"/>
  </r>
  <r>
    <s v="2018"/>
    <s v="106084"/>
    <s v="BECKMAN COULTER SLU"/>
    <s v="B86459369"/>
    <s v="1368307"/>
    <d v="2018-10-04T00:00:00"/>
    <n v="375.1"/>
    <s v="4200189412"/>
    <n v="37190000329000"/>
    <s v="CCIT-UB SCT"/>
    <x v="179"/>
    <x v="1"/>
    <s v="F"/>
  </r>
  <r>
    <s v="2018"/>
    <s v="106084"/>
    <s v="BECKMAN COULTER SLU"/>
    <s v="B86459369"/>
    <s v="1373982"/>
    <d v="2018-10-25T00:00:00"/>
    <n v="266.58999999999997"/>
    <s v="4200191688"/>
    <n v="37190000329000"/>
    <s v="CCIT-UB SCT"/>
    <x v="179"/>
    <x v="1"/>
    <s v="F"/>
  </r>
  <r>
    <s v="2018"/>
    <s v="106084"/>
    <s v="BECKMAN COULTER SLU"/>
    <s v="B86459369"/>
    <s v="1379098"/>
    <d v="2018-11-16T00:00:00"/>
    <n v="116.01"/>
    <s v="4200193923"/>
    <n v="37190000329000"/>
    <s v="CCIT-UB SCT"/>
    <x v="179"/>
    <x v="1"/>
    <s v="F"/>
  </r>
  <r>
    <s v="2018"/>
    <s v="106084"/>
    <s v="BECKMAN COULTER SLU"/>
    <s v="B86459369"/>
    <s v="1383866"/>
    <d v="2018-12-11T00:00:00"/>
    <n v="375.1"/>
    <s v="4200197240"/>
    <n v="37190000329000"/>
    <s v="CCIT-UB SCT"/>
    <x v="179"/>
    <x v="1"/>
    <s v="F"/>
  </r>
  <r>
    <s v="2018"/>
    <s v="106084"/>
    <s v="BECKMAN COULTER SLU"/>
    <s v="B86459369"/>
    <s v="1383867"/>
    <d v="2018-12-11T00:00:00"/>
    <n v="577.9"/>
    <s v="4200197240"/>
    <n v="37190000329000"/>
    <s v="CCIT-UB SCT"/>
    <x v="179"/>
    <x v="1"/>
    <s v="F"/>
  </r>
  <r>
    <s v="2022"/>
    <s v="103178"/>
    <s v="SERVICIOS MICROINFORMATICA, SA SEMI"/>
    <s v="A25027145"/>
    <s v="00048536"/>
    <d v="2022-11-28T00:00:00"/>
    <n v="1852.87"/>
    <s v="4200307510"/>
    <n v="25230000099000"/>
    <s v="ADM. FILOLOGIA I COM"/>
    <x v="179"/>
    <x v="1"/>
    <s v="F"/>
  </r>
  <r>
    <s v="2022"/>
    <s v="100910"/>
    <s v="SUMINISTROS GENERALES LABORATORIOS"/>
    <s v="B63479752"/>
    <s v="022-101.360"/>
    <d v="2022-11-15T00:00:00"/>
    <n v="174.24"/>
    <s v="4200304867"/>
    <s v="2615CS00885000"/>
    <s v="DP.PATOL.I TERP.EXP."/>
    <x v="179"/>
    <x v="1"/>
    <s v="F"/>
  </r>
  <r>
    <s v="2022"/>
    <s v="104256"/>
    <s v="PANREAC QUIMICA SLU"/>
    <s v="B08010118"/>
    <s v="0922011553"/>
    <d v="2022-11-28T00:00:00"/>
    <n v="860.79"/>
    <s v="4200308445"/>
    <s v="2575QU02071000"/>
    <s v="DEP. ENGINY.QUIM."/>
    <x v="179"/>
    <x v="1"/>
    <s v="F"/>
  </r>
  <r>
    <s v="2022"/>
    <s v="104256"/>
    <s v="PANREAC QUIMICA SLU"/>
    <s v="B08010118"/>
    <s v="0922011555"/>
    <d v="2022-11-28T00:00:00"/>
    <n v="16.690000000000001"/>
    <s v="4200308606"/>
    <s v="2565BI01976000"/>
    <s v="DEP. GENÈTICA, MICRO"/>
    <x v="179"/>
    <x v="1"/>
    <s v="F"/>
  </r>
  <r>
    <s v="2022"/>
    <s v="201975"/>
    <s v="NZYTECH LDA"/>
    <m/>
    <s v="1/5569"/>
    <d v="2022-11-25T00:00:00"/>
    <n v="1207"/>
    <s v="4200307920"/>
    <s v="2565BI01974000"/>
    <s v="DEP.BIO.CEL. FIS. IM"/>
    <x v="179"/>
    <x v="1"/>
    <s v="F"/>
  </r>
  <r>
    <s v="2022"/>
    <s v="111899"/>
    <s v="ATLANTA AGENCIA DE VIAJES SA"/>
    <s v="A08649477"/>
    <s v="1166582"/>
    <d v="2022-11-29T00:00:00"/>
    <n v="442.11"/>
    <m/>
    <n v="26230000285000"/>
    <s v="ADM. PSICOLOGIA"/>
    <x v="179"/>
    <x v="1"/>
    <s v="F"/>
  </r>
  <r>
    <s v="2022"/>
    <s v="111899"/>
    <s v="ATLANTA AGENCIA DE VIAJES SA"/>
    <s v="A08649477"/>
    <s v="1166583"/>
    <d v="2022-11-29T00:00:00"/>
    <n v="105"/>
    <m/>
    <n v="26230000285000"/>
    <s v="ADM. PSICOLOGIA"/>
    <x v="179"/>
    <x v="1"/>
    <s v="F"/>
  </r>
  <r>
    <s v="2022"/>
    <s v="111899"/>
    <s v="ATLANTA AGENCIA DE VIAJES SA"/>
    <s v="A08649477"/>
    <s v="1166614"/>
    <d v="2022-11-29T00:00:00"/>
    <n v="195.74"/>
    <m/>
    <n v="25330000120000"/>
    <s v="OR.ADM.DRET"/>
    <x v="179"/>
    <x v="1"/>
    <s v="F"/>
  </r>
  <r>
    <s v="2022"/>
    <s v="111899"/>
    <s v="ATLANTA AGENCIA DE VIAJES SA"/>
    <s v="A08649477"/>
    <s v="1166615"/>
    <d v="2022-11-29T00:00:00"/>
    <n v="76.81"/>
    <m/>
    <n v="25330000120000"/>
    <s v="OR.ADM.DRET"/>
    <x v="179"/>
    <x v="1"/>
    <s v="F"/>
  </r>
  <r>
    <s v="2022"/>
    <s v="111899"/>
    <s v="ATLANTA AGENCIA DE VIAJES SA"/>
    <s v="A08649477"/>
    <s v="1166642"/>
    <d v="2022-11-29T00:00:00"/>
    <n v="106.63"/>
    <m/>
    <n v="25230000102000"/>
    <s v="OR.ADM.FILOLOGIA"/>
    <x v="179"/>
    <x v="1"/>
    <s v="F"/>
  </r>
  <r>
    <s v="2022"/>
    <s v="111899"/>
    <s v="ATLANTA AGENCIA DE VIAJES SA"/>
    <s v="A08649477"/>
    <s v="1166684"/>
    <d v="2022-11-29T00:00:00"/>
    <n v="1126.25"/>
    <m/>
    <s v="2634ED01900000"/>
    <s v="F.EDUCACIÓ"/>
    <x v="179"/>
    <x v="1"/>
    <s v="F"/>
  </r>
  <r>
    <s v="2022"/>
    <s v="111899"/>
    <s v="ATLANTA AGENCIA DE VIAJES SA"/>
    <s v="A08649477"/>
    <s v="1166685"/>
    <d v="2022-11-29T00:00:00"/>
    <n v="581.76"/>
    <m/>
    <s v="2634ED01900000"/>
    <s v="F.EDUCACIÓ"/>
    <x v="179"/>
    <x v="1"/>
    <s v="F"/>
  </r>
  <r>
    <s v="2022"/>
    <s v="111899"/>
    <s v="ATLANTA AGENCIA DE VIAJES SA"/>
    <s v="A08649477"/>
    <s v="1166735"/>
    <d v="2022-11-29T00:00:00"/>
    <n v="209.12"/>
    <m/>
    <n v="26330000297000"/>
    <s v="ADM. PEDAG/FOR.PROFE"/>
    <x v="179"/>
    <x v="1"/>
    <s v="F"/>
  </r>
  <r>
    <s v="2022"/>
    <s v="100864"/>
    <s v="SUMINISTROS GRALS OFICIN.REY CENTER"/>
    <s v="B64498298"/>
    <s v="13155"/>
    <d v="2022-11-21T00:00:00"/>
    <n v="17.09"/>
    <m/>
    <s v="2565BI01974002"/>
    <s v="SECCIO DE FISIOLOGIA"/>
    <x v="179"/>
    <x v="1"/>
    <s v="F"/>
  </r>
  <r>
    <s v="2022"/>
    <s v="108272"/>
    <s v="FULLS DIGITALS SERVEIS REPROGRAFICS"/>
    <s v="B65656076"/>
    <s v="13579"/>
    <d v="2022-10-14T00:00:00"/>
    <n v="699.26"/>
    <s v="4200303898"/>
    <n v="25330000117000"/>
    <s v="ADM. DRET"/>
    <x v="179"/>
    <x v="1"/>
    <s v="F"/>
  </r>
  <r>
    <s v="2022"/>
    <s v="204239"/>
    <s v="NOVOGENE"/>
    <m/>
    <s v="22022113172"/>
    <d v="2022-11-28T00:00:00"/>
    <n v="2913"/>
    <s v="4200311008"/>
    <s v="2575QU00915000"/>
    <s v="DP.ENGINYERIA QUÍMIC"/>
    <x v="179"/>
    <x v="1"/>
    <s v="F"/>
  </r>
  <r>
    <s v="2022"/>
    <s v="102767"/>
    <s v="INSTRUMENTACION YCOMPONENTES SA INY"/>
    <s v="A50086412"/>
    <s v="22082281"/>
    <d v="2022-11-29T00:00:00"/>
    <n v="576.44000000000005"/>
    <s v="4200303050"/>
    <s v="2615CS00885000"/>
    <s v="DP.PATOL.I TERP.EXP."/>
    <x v="179"/>
    <x v="1"/>
    <s v="F"/>
  </r>
  <r>
    <s v="2022"/>
    <s v="101979"/>
    <s v="SG SERVICIOS HOSPITALARIOS SL SG SE"/>
    <s v="B59076828"/>
    <s v="4793"/>
    <d v="2022-11-17T00:00:00"/>
    <n v="673"/>
    <s v="4200307127"/>
    <s v="2615CS00885000"/>
    <s v="DP.PATOL.I TERP.EXP."/>
    <x v="179"/>
    <x v="1"/>
    <s v="F"/>
  </r>
  <r>
    <s v="2022"/>
    <s v="101979"/>
    <s v="SG SERVICIOS HOSPITALARIOS SL SG SE"/>
    <s v="B59076828"/>
    <s v="4846"/>
    <d v="2022-11-22T00:00:00"/>
    <n v="384.39"/>
    <s v="4200307137"/>
    <n v="26130000271000"/>
    <s v="ADM. BELLVITGE"/>
    <x v="179"/>
    <x v="1"/>
    <s v="F"/>
  </r>
  <r>
    <s v="2022"/>
    <s v="102736"/>
    <s v="PALEX MEDICAL SA"/>
    <s v="A58710740"/>
    <s v="7022225219"/>
    <d v="2022-11-22T00:00:00"/>
    <n v="142.78"/>
    <s v="4200305612"/>
    <s v="2615CS00885000"/>
    <s v="DP.PATOL.I TERP.EXP."/>
    <x v="179"/>
    <x v="1"/>
    <s v="F"/>
  </r>
  <r>
    <s v="2022"/>
    <s v="512233"/>
    <s v="FCC AMBITO, S.A."/>
    <s v="A28900975"/>
    <s v="79-01/14432"/>
    <d v="2022-11-29T00:00:00"/>
    <n v="1733.49"/>
    <m/>
    <n v="26130000271000"/>
    <s v="ADM. BELLVITGE"/>
    <x v="179"/>
    <x v="1"/>
    <s v="F"/>
  </r>
  <r>
    <s v="2022"/>
    <s v="105866"/>
    <s v="MERCK LIFE SCIENCE SLU totes comand"/>
    <s v="B79184115"/>
    <s v="8250569390"/>
    <d v="2022-11-29T00:00:00"/>
    <n v="244.95"/>
    <s v="4200308774"/>
    <s v="2595FA02037000"/>
    <s v="DEP. BIOL. SANITAT"/>
    <x v="179"/>
    <x v="1"/>
    <s v="F"/>
  </r>
  <r>
    <s v="2022"/>
    <s v="105866"/>
    <s v="MERCK LIFE SCIENCE SLU totes comand"/>
    <s v="B79184115"/>
    <s v="8250570122"/>
    <d v="2022-11-29T00:00:00"/>
    <n v="692.12"/>
    <s v="4200308870"/>
    <s v="2565BI01974000"/>
    <s v="DEP.BIO.CEL. FIS. IM"/>
    <x v="179"/>
    <x v="1"/>
    <s v="F"/>
  </r>
  <r>
    <s v="2022"/>
    <s v="906354"/>
    <s v="FERNANDEZ LOPEZ ROBERTO"/>
    <s v="52201973T"/>
    <s v="853"/>
    <d v="2022-11-29T00:00:00"/>
    <n v="2407.9"/>
    <m/>
    <n v="26160001783000"/>
    <s v="S.DISSEC. BELLVITGE"/>
    <x v="179"/>
    <x v="1"/>
    <s v="F"/>
  </r>
  <r>
    <s v="2022"/>
    <s v="906354"/>
    <s v="FERNANDEZ LOPEZ ROBERTO"/>
    <s v="52201973T"/>
    <s v="854"/>
    <d v="2022-11-29T00:00:00"/>
    <n v="2498.75"/>
    <m/>
    <s v="2614CS02096000"/>
    <s v="UFIR INFERMERIA"/>
    <x v="179"/>
    <x v="1"/>
    <s v="F"/>
  </r>
  <r>
    <s v="2022"/>
    <s v="109401"/>
    <s v="INTEGRATED DNA TECHNOLOGIES SPAIN S"/>
    <s v="B87472387"/>
    <s v="9002150826"/>
    <d v="2022-10-25T00:00:00"/>
    <n v="1051.07"/>
    <s v="4200304715"/>
    <s v="2575FI02052000"/>
    <s v="DEP.FIS.MAT.CONDENS."/>
    <x v="179"/>
    <x v="1"/>
    <s v="F"/>
  </r>
  <r>
    <s v="2022"/>
    <s v="106044"/>
    <s v="VIAJES EL CORTE INGLES SA OFICINA B"/>
    <s v="A28229813"/>
    <s v="9120204028C"/>
    <d v="2022-11-28T00:00:00"/>
    <n v="3.5"/>
    <m/>
    <n v="26530000136000"/>
    <s v="OR ECONOMIA EMPRESA"/>
    <x v="179"/>
    <x v="1"/>
    <s v="F"/>
  </r>
  <r>
    <s v="2022"/>
    <s v="106044"/>
    <s v="VIAJES EL CORTE INGLES SA OFICINA B"/>
    <s v="A28229813"/>
    <s v="9120204029C"/>
    <d v="2022-11-28T00:00:00"/>
    <n v="143"/>
    <m/>
    <n v="25130000080000"/>
    <s v="OR.ADM.FI/GEOGRAF/Hª"/>
    <x v="179"/>
    <x v="2"/>
    <s v="F"/>
  </r>
  <r>
    <s v="2022"/>
    <s v="106044"/>
    <s v="VIAJES EL CORTE INGLES SA OFICINA B"/>
    <s v="A28229813"/>
    <s v="9120204030C"/>
    <d v="2022-11-28T00:00:00"/>
    <n v="143"/>
    <m/>
    <n v="25130000080000"/>
    <s v="OR.ADM.FI/GEOGRAF/Hª"/>
    <x v="179"/>
    <x v="2"/>
    <s v="F"/>
  </r>
  <r>
    <s v="2022"/>
    <s v="106044"/>
    <s v="VIAJES EL CORTE INGLES SA OFICINA B"/>
    <s v="A28229813"/>
    <s v="9120204031C"/>
    <d v="2022-11-28T00:00:00"/>
    <n v="143"/>
    <m/>
    <n v="25130000080000"/>
    <s v="OR.ADM.FI/GEOGRAF/Hª"/>
    <x v="179"/>
    <x v="2"/>
    <s v="F"/>
  </r>
  <r>
    <s v="2022"/>
    <s v="106044"/>
    <s v="VIAJES EL CORTE INGLES SA OFICINA B"/>
    <s v="A28229813"/>
    <s v="9120204032C"/>
    <d v="2022-11-28T00:00:00"/>
    <n v="143"/>
    <m/>
    <n v="25130000080000"/>
    <s v="OR.ADM.FI/GEOGRAF/Hª"/>
    <x v="179"/>
    <x v="2"/>
    <s v="F"/>
  </r>
  <r>
    <s v="2022"/>
    <s v="106044"/>
    <s v="VIAJES EL CORTE INGLES SA OFICINA B"/>
    <s v="A28229813"/>
    <s v="9120204033C"/>
    <d v="2022-11-28T00:00:00"/>
    <n v="143"/>
    <m/>
    <n v="25130000080000"/>
    <s v="OR.ADM.FI/GEOGRAF/Hª"/>
    <x v="179"/>
    <x v="2"/>
    <s v="F"/>
  </r>
  <r>
    <s v="2022"/>
    <s v="106044"/>
    <s v="VIAJES EL CORTE INGLES SA OFICINA B"/>
    <s v="A28229813"/>
    <s v="9120204035C"/>
    <d v="2022-11-28T00:00:00"/>
    <n v="256.77999999999997"/>
    <m/>
    <n v="25230000102000"/>
    <s v="OR.ADM.FILOLOGIA"/>
    <x v="179"/>
    <x v="1"/>
    <s v="F"/>
  </r>
  <r>
    <s v="2022"/>
    <s v="106044"/>
    <s v="VIAJES EL CORTE INGLES SA OFICINA B"/>
    <s v="A28229813"/>
    <s v="9220031833A"/>
    <d v="2022-11-28T00:00:00"/>
    <n v="-3.5"/>
    <m/>
    <n v="26530000136000"/>
    <s v="OR ECONOMIA EMPRESA"/>
    <x v="179"/>
    <x v="1"/>
    <s v="A"/>
  </r>
  <r>
    <s v="2022"/>
    <s v="106044"/>
    <s v="VIAJES EL CORTE INGLES SA OFICINA B"/>
    <s v="A28229813"/>
    <s v="9320399372C"/>
    <d v="2022-11-28T00:00:00"/>
    <n v="41.65"/>
    <m/>
    <n v="25230000102000"/>
    <s v="OR.ADM.FILOLOGIA"/>
    <x v="179"/>
    <x v="1"/>
    <s v="F"/>
  </r>
  <r>
    <s v="2022"/>
    <s v="106044"/>
    <s v="VIAJES EL CORTE INGLES SA OFICINA B"/>
    <s v="A28229813"/>
    <s v="9320399373C"/>
    <d v="2022-11-28T00:00:00"/>
    <n v="41.65"/>
    <m/>
    <n v="25230000102000"/>
    <s v="OR.ADM.FILOLOGIA"/>
    <x v="179"/>
    <x v="1"/>
    <s v="F"/>
  </r>
  <r>
    <s v="2022"/>
    <s v="106044"/>
    <s v="VIAJES EL CORTE INGLES SA OFICINA B"/>
    <s v="A28229813"/>
    <s v="9320399384C"/>
    <d v="2022-11-28T00:00:00"/>
    <n v="242.98"/>
    <s v="4100016479"/>
    <n v="25230000102000"/>
    <s v="OR.ADM.FILOLOGIA"/>
    <x v="179"/>
    <x v="1"/>
    <s v="F"/>
  </r>
  <r>
    <s v="2022"/>
    <s v="106044"/>
    <s v="VIAJES EL CORTE INGLES SA OFICINA B"/>
    <s v="A28229813"/>
    <s v="9320399387C"/>
    <d v="2022-11-28T00:00:00"/>
    <n v="131.97999999999999"/>
    <s v="4100016482"/>
    <n v="25230000102000"/>
    <s v="OR.ADM.FILOLOGIA"/>
    <x v="179"/>
    <x v="1"/>
    <s v="F"/>
  </r>
  <r>
    <s v="2022"/>
    <s v="106044"/>
    <s v="VIAJES EL CORTE INGLES SA OFICINA B"/>
    <s v="A28229813"/>
    <s v="9320399389C"/>
    <d v="2022-11-28T00:00:00"/>
    <n v="268.98"/>
    <m/>
    <n v="25230000102000"/>
    <s v="OR.ADM.FILOLOGIA"/>
    <x v="179"/>
    <x v="1"/>
    <s v="F"/>
  </r>
  <r>
    <s v="2022"/>
    <s v="106044"/>
    <s v="VIAJES EL CORTE INGLES SA OFICINA B"/>
    <s v="A28229813"/>
    <s v="9320399396C"/>
    <d v="2022-11-28T00:00:00"/>
    <n v="146.44999999999999"/>
    <m/>
    <n v="25230000102000"/>
    <s v="OR.ADM.FILOLOGIA"/>
    <x v="179"/>
    <x v="1"/>
    <s v="F"/>
  </r>
  <r>
    <s v="2022"/>
    <s v="102708"/>
    <s v="LIFE TECHNOLOGIES SA APPLIED/INVITR"/>
    <s v="A28139434"/>
    <s v="962595 RI"/>
    <d v="2022-11-28T00:00:00"/>
    <n v="254.45"/>
    <s v="4200308266"/>
    <s v="2615CS00279000"/>
    <s v="DEP. CC. FISIOLOGIQU"/>
    <x v="179"/>
    <x v="1"/>
    <s v="F"/>
  </r>
  <r>
    <s v="2022"/>
    <s v="102577"/>
    <s v="MAS QUE VIDEO PROFESIONAL SA"/>
    <s v="A60573276"/>
    <s v="FV224014"/>
    <d v="2022-11-29T00:00:00"/>
    <n v="2186.7800000000002"/>
    <m/>
    <s v="2604CS02094000"/>
    <s v="UFIR MEDICINA CLINIC"/>
    <x v="179"/>
    <x v="1"/>
    <s v="F"/>
  </r>
  <r>
    <s v="2022"/>
    <s v="204799"/>
    <s v="CELL SYSTEMS GMBH"/>
    <m/>
    <s v="R2228743"/>
    <d v="2022-11-21T00:00:00"/>
    <n v="371"/>
    <s v="4200307493"/>
    <s v="2615CS00885000"/>
    <s v="DP.PATOL.I TERP.EXP."/>
    <x v="179"/>
    <x v="1"/>
    <s v="F"/>
  </r>
  <r>
    <s v="2022"/>
    <s v="104256"/>
    <s v="PANREAC QUIMICA SLU"/>
    <s v="B08010118"/>
    <s v="0922011554"/>
    <d v="2022-11-28T00:00:00"/>
    <n v="245.11"/>
    <s v="4200306208"/>
    <s v="2565BI01975000"/>
    <s v="DEP. BIO. EVOL. ECO."/>
    <x v="179"/>
    <x v="0"/>
    <s v="F"/>
  </r>
  <r>
    <s v="2022"/>
    <s v="102985"/>
    <s v="PROCLINIC SA PROCLINIC SA"/>
    <s v="A08820953"/>
    <s v="0000339398"/>
    <d v="2022-11-30T00:00:00"/>
    <n v="175.99"/>
    <s v="4200309174"/>
    <n v="26130000271000"/>
    <s v="ADM. BELLVITGE"/>
    <x v="180"/>
    <x v="1"/>
    <s v="F"/>
  </r>
  <r>
    <s v="2022"/>
    <s v="103049"/>
    <s v="CARBUROS METALICOS SA"/>
    <s v="A08015646"/>
    <s v="0469143958"/>
    <d v="2022-11-30T00:00:00"/>
    <n v="323.55"/>
    <s v="4200305542"/>
    <n v="37190000329000"/>
    <s v="CCIT-UB SCT"/>
    <x v="180"/>
    <x v="1"/>
    <s v="F"/>
  </r>
  <r>
    <s v="2022"/>
    <s v="103049"/>
    <s v="CARBUROS METALICOS SA"/>
    <s v="A08015646"/>
    <s v="0469143963"/>
    <d v="2022-11-30T00:00:00"/>
    <n v="169.16"/>
    <s v="4200305677"/>
    <n v="37190000329000"/>
    <s v="CCIT-UB SCT"/>
    <x v="180"/>
    <x v="1"/>
    <s v="F"/>
  </r>
  <r>
    <s v="2022"/>
    <s v="103049"/>
    <s v="CARBUROS METALICOS SA"/>
    <s v="A08015646"/>
    <s v="0469143978"/>
    <d v="2022-11-30T00:00:00"/>
    <n v="97.63"/>
    <s v="4200305988"/>
    <n v="37190000329000"/>
    <s v="CCIT-UB SCT"/>
    <x v="180"/>
    <x v="1"/>
    <s v="F"/>
  </r>
  <r>
    <s v="2022"/>
    <s v="103049"/>
    <s v="CARBUROS METALICOS SA"/>
    <s v="A08015646"/>
    <s v="0469143982"/>
    <d v="2022-11-30T00:00:00"/>
    <n v="97.63"/>
    <s v="4200305981"/>
    <n v="37190000329000"/>
    <s v="CCIT-UB SCT"/>
    <x v="180"/>
    <x v="1"/>
    <s v="F"/>
  </r>
  <r>
    <s v="2022"/>
    <s v="103049"/>
    <s v="CARBUROS METALICOS SA"/>
    <s v="A08015646"/>
    <s v="0469143993"/>
    <d v="2022-11-30T00:00:00"/>
    <n v="338.32"/>
    <s v="4200306667"/>
    <n v="37190000329000"/>
    <s v="CCIT-UB SCT"/>
    <x v="180"/>
    <x v="1"/>
    <s v="F"/>
  </r>
  <r>
    <s v="2022"/>
    <s v="103049"/>
    <s v="CARBUROS METALICOS SA"/>
    <s v="A08015646"/>
    <s v="0469144007"/>
    <d v="2022-11-30T00:00:00"/>
    <n v="169.16"/>
    <s v="4200307203"/>
    <n v="37190000329000"/>
    <s v="CCIT-UB SCT"/>
    <x v="180"/>
    <x v="1"/>
    <s v="F"/>
  </r>
  <r>
    <s v="2022"/>
    <s v="103049"/>
    <s v="CARBUROS METALICOS SA"/>
    <s v="A08015646"/>
    <s v="0469144013"/>
    <d v="2022-11-30T00:00:00"/>
    <n v="169.16"/>
    <s v="4200308475"/>
    <n v="37190000329000"/>
    <s v="CCIT-UB SCT"/>
    <x v="180"/>
    <x v="1"/>
    <s v="F"/>
  </r>
  <r>
    <s v="2022"/>
    <s v="532411"/>
    <s v="MAS VELASCO JORGE"/>
    <s v="46141069X"/>
    <s v="106"/>
    <d v="2022-11-28T00:00:00"/>
    <n v="945"/>
    <m/>
    <s v="2644BB00319000"/>
    <s v="F. INFORMACIÓ I MITJ"/>
    <x v="180"/>
    <x v="1"/>
    <s v="F"/>
  </r>
  <r>
    <s v="2022"/>
    <s v="111899"/>
    <s v="ATLANTA AGENCIA DE VIAJES SA"/>
    <s v="A08649477"/>
    <s v="1166762"/>
    <d v="2022-11-30T00:00:00"/>
    <n v="211.76"/>
    <m/>
    <n v="25230000102000"/>
    <s v="OR.ADM.FILOLOGIA"/>
    <x v="180"/>
    <x v="1"/>
    <s v="F"/>
  </r>
  <r>
    <s v="2022"/>
    <s v="111899"/>
    <s v="ATLANTA AGENCIA DE VIAJES SA"/>
    <s v="A08649477"/>
    <s v="1166824"/>
    <d v="2022-11-30T00:00:00"/>
    <n v="201.6"/>
    <m/>
    <n v="25230000102000"/>
    <s v="OR.ADM.FILOLOGIA"/>
    <x v="180"/>
    <x v="1"/>
    <s v="F"/>
  </r>
  <r>
    <s v="2022"/>
    <s v="108272"/>
    <s v="FULLS DIGITALS SERVEIS REPROGRAFICS"/>
    <s v="B65656076"/>
    <s v="12867"/>
    <d v="2022-04-30T00:00:00"/>
    <n v="90.12"/>
    <m/>
    <n v="37780001493000"/>
    <s v="MOBILITAT PROGR INT"/>
    <x v="180"/>
    <x v="1"/>
    <s v="F"/>
  </r>
  <r>
    <s v="2022"/>
    <s v="100864"/>
    <s v="SUMINISTROS GRALS OFICIN.REY CENTER"/>
    <s v="B64498298"/>
    <s v="13171"/>
    <d v="2022-11-21T00:00:00"/>
    <n v="2.65"/>
    <m/>
    <s v="2565BI01975000"/>
    <s v="DEP. BIO. EVOL. ECO."/>
    <x v="180"/>
    <x v="1"/>
    <s v="F"/>
  </r>
  <r>
    <s v="2022"/>
    <s v="108272"/>
    <s v="FULLS DIGITALS SERVEIS REPROGRAFICS"/>
    <s v="B65656076"/>
    <s v="13332"/>
    <d v="2022-07-20T00:00:00"/>
    <n v="92.26"/>
    <m/>
    <n v="37780002193000"/>
    <s v="PROJ.INTER,DOC I MOB"/>
    <x v="180"/>
    <x v="1"/>
    <s v="F"/>
  </r>
  <r>
    <s v="2022"/>
    <s v="101912"/>
    <s v="COMERCIAL DE ENTECNICA SL COMENSA"/>
    <s v="B58013285"/>
    <s v="1442"/>
    <d v="2022-11-30T00:00:00"/>
    <n v="739.94"/>
    <s v="4200308489"/>
    <s v="2634ED01900000"/>
    <s v="F.EDUCACIÓ"/>
    <x v="180"/>
    <x v="1"/>
    <s v="F"/>
  </r>
  <r>
    <s v="2022"/>
    <s v="505291"/>
    <s v="JAMALDA SL HOTEL CALEDONIAN"/>
    <s v="B59341784"/>
    <s v="2022006269"/>
    <d v="2022-11-18T00:00:00"/>
    <n v="164.45"/>
    <s v="4200305435"/>
    <s v="2525FL01947000"/>
    <s v="DEP. FIL.CLÀS.ROM.SE"/>
    <x v="180"/>
    <x v="1"/>
    <s v="F"/>
  </r>
  <r>
    <s v="2022"/>
    <s v="114951"/>
    <s v="ALUM METALL STAR SL"/>
    <s v="B61102943"/>
    <s v="22/000376"/>
    <d v="2022-11-30T00:00:00"/>
    <n v="11858"/>
    <s v="4200309543"/>
    <n v="25130000080000"/>
    <s v="OR.ADM.FI/GEOGRAF/Hª"/>
    <x v="180"/>
    <x v="1"/>
    <s v="F"/>
  </r>
  <r>
    <s v="2022"/>
    <s v="908151"/>
    <s v="ROCA GARCIA ISABEL"/>
    <s v="47889572F"/>
    <s v="22/32"/>
    <d v="2022-11-17T00:00:00"/>
    <n v="423.5"/>
    <m/>
    <s v="2525FL01947000"/>
    <s v="DEP. FIL.CLÀS.ROM.SE"/>
    <x v="180"/>
    <x v="1"/>
    <s v="F"/>
  </r>
  <r>
    <s v="2022"/>
    <s v="102530"/>
    <s v="REACTIVA SA REACTIVA SA"/>
    <s v="A58659715"/>
    <s v="222445"/>
    <d v="2022-11-24T00:00:00"/>
    <n v="631.62"/>
    <s v="4200306837"/>
    <s v="2615CS00279000"/>
    <s v="DEP. CC. FISIOLOGIQU"/>
    <x v="180"/>
    <x v="1"/>
    <s v="F"/>
  </r>
  <r>
    <s v="2022"/>
    <s v="504531"/>
    <s v="FUNDACI PRIVAD CENTRE REGULACIO GEN"/>
    <s v="G62426937"/>
    <s v="2261979"/>
    <d v="2022-11-28T00:00:00"/>
    <n v="3229.42"/>
    <s v="4200304767"/>
    <s v="2615CS00885000"/>
    <s v="DP.PATOL.I TERP.EXP."/>
    <x v="180"/>
    <x v="1"/>
    <s v="F"/>
  </r>
  <r>
    <s v="2022"/>
    <s v="102591"/>
    <s v="ANTICIMEX 3D SANIDAD AMBIENTAL SA A"/>
    <s v="A82850611"/>
    <s v="22FA112813"/>
    <d v="2022-11-30T00:00:00"/>
    <n v="1170.07"/>
    <s v="4200281879"/>
    <n v="26130000271000"/>
    <s v="ADM. BELLVITGE"/>
    <x v="180"/>
    <x v="1"/>
    <s v="F"/>
  </r>
  <r>
    <s v="2022"/>
    <s v="100769"/>
    <s v="FISHER SCIENTIFIC SL"/>
    <s v="B84498955"/>
    <s v="4091099051"/>
    <d v="2022-11-30T00:00:00"/>
    <n v="37.85"/>
    <s v="4200308433"/>
    <s v="2575QU02071000"/>
    <s v="DEP. ENGINY.QUIM."/>
    <x v="180"/>
    <x v="1"/>
    <s v="F"/>
  </r>
  <r>
    <s v="2022"/>
    <s v="305387"/>
    <s v="MARSHALL MEDICAL TRANSLATION"/>
    <m/>
    <s v="475"/>
    <d v="2022-10-05T00:00:00"/>
    <n v="540"/>
    <m/>
    <s v="2614CS02095000"/>
    <s v="UFIR MEDICINA BELLV."/>
    <x v="180"/>
    <x v="1"/>
    <s v="F"/>
  </r>
  <r>
    <s v="2022"/>
    <s v="101979"/>
    <s v="SG SERVICIOS HOSPITALARIOS SL SG SE"/>
    <s v="B59076828"/>
    <s v="4869"/>
    <d v="2022-11-22T00:00:00"/>
    <n v="558.51"/>
    <s v="4200307008"/>
    <s v="2615CS00279000"/>
    <s v="DEP. CC. FISIOLOGIQU"/>
    <x v="180"/>
    <x v="1"/>
    <s v="F"/>
  </r>
  <r>
    <s v="2022"/>
    <s v="200677"/>
    <s v="CHARLES RIVER LABORATORIES FRANCE"/>
    <m/>
    <s v="53173377"/>
    <d v="2022-11-22T00:00:00"/>
    <n v="492.09"/>
    <s v="4200307560"/>
    <s v="2615CS00885000"/>
    <s v="DP.PATOL.I TERP.EXP."/>
    <x v="180"/>
    <x v="1"/>
    <s v="F"/>
  </r>
  <r>
    <s v="2022"/>
    <s v="102025"/>
    <s v="VWR INTERNATIONAL EUROLAB SL VWR IN"/>
    <s v="B08362089"/>
    <s v="7062218270"/>
    <d v="2022-11-29T00:00:00"/>
    <n v="11.33"/>
    <s v="4200307808"/>
    <s v="2615CS00279000"/>
    <s v="DEP. CC. FISIOLOGIQU"/>
    <x v="180"/>
    <x v="1"/>
    <s v="F"/>
  </r>
  <r>
    <s v="2022"/>
    <s v="111110"/>
    <s v="SIRESA CAMPUS SL"/>
    <s v="B86458643"/>
    <s v="7210084031"/>
    <d v="2022-11-30T00:00:00"/>
    <n v="140"/>
    <s v="4200306333"/>
    <n v="37180001607000"/>
    <s v="OPIR OF.PROJ.INT.REC"/>
    <x v="180"/>
    <x v="1"/>
    <s v="F"/>
  </r>
  <r>
    <s v="2022"/>
    <s v="109401"/>
    <s v="INTEGRATED DNA TECHNOLOGIES SPAIN S"/>
    <s v="B87472387"/>
    <s v="9002226597"/>
    <d v="2022-11-15T00:00:00"/>
    <n v="5.32"/>
    <s v="4100015849"/>
    <s v="2605CS02079000"/>
    <s v="DEPT. BIOMEDICINA"/>
    <x v="180"/>
    <x v="1"/>
    <s v="F"/>
  </r>
  <r>
    <s v="2022"/>
    <s v="109401"/>
    <s v="INTEGRATED DNA TECHNOLOGIES SPAIN S"/>
    <s v="B87472387"/>
    <s v="9002242153"/>
    <d v="2022-11-18T00:00:00"/>
    <n v="5.32"/>
    <s v="4200307917"/>
    <s v="2615CS00885000"/>
    <s v="DP.PATOL.I TERP.EXP."/>
    <x v="180"/>
    <x v="1"/>
    <s v="F"/>
  </r>
  <r>
    <s v="2022"/>
    <s v="102708"/>
    <s v="LIFE TECHNOLOGIES SA APPLIED/INVITR"/>
    <s v="A28139434"/>
    <s v="963156 RI"/>
    <d v="2022-11-30T00:00:00"/>
    <n v="745.36"/>
    <s v="4200308822"/>
    <s v="2615CS00279000"/>
    <s v="DEP. CC. FISIOLOGIQU"/>
    <x v="180"/>
    <x v="1"/>
    <s v="F"/>
  </r>
  <r>
    <s v="2022"/>
    <s v="102708"/>
    <s v="LIFE TECHNOLOGIES SA APPLIED/INVITR"/>
    <s v="A28139434"/>
    <s v="963158 RI"/>
    <d v="2022-11-30T00:00:00"/>
    <n v="263.27"/>
    <s v="4200307742"/>
    <s v="2605CS02079000"/>
    <s v="DEPT. BIOMEDICINA"/>
    <x v="180"/>
    <x v="1"/>
    <s v="F"/>
  </r>
  <r>
    <s v="2022"/>
    <s v="503691"/>
    <s v="BOERO CHANCY VERONICA DEL PILAR"/>
    <s v="Y0119954T"/>
    <s v="C22/22"/>
    <d v="2022-11-28T00:00:00"/>
    <n v="3030"/>
    <m/>
    <s v="2624PS00290000"/>
    <s v="F.PSICOLOGIA"/>
    <x v="180"/>
    <x v="1"/>
    <s v="F"/>
  </r>
  <r>
    <s v="2022"/>
    <s v="102868"/>
    <s v="LABORATORIOS CONDA SA"/>
    <s v="A28090819"/>
    <s v="FR22011096"/>
    <d v="2022-11-29T00:00:00"/>
    <n v="1316.6"/>
    <s v="4200308446"/>
    <s v="2605CS02079000"/>
    <s v="DEPT. BIOMEDICINA"/>
    <x v="180"/>
    <x v="1"/>
    <s v="F"/>
  </r>
  <r>
    <s v="2022"/>
    <s v="102395"/>
    <s v="CULTEK SL CULTEK SL"/>
    <s v="B28442135"/>
    <s v="FV+458894"/>
    <d v="2022-11-30T00:00:00"/>
    <n v="50.94"/>
    <s v="4200308497"/>
    <s v="2615CS00279000"/>
    <s v="DEP. CC. FISIOLOGIQU"/>
    <x v="180"/>
    <x v="1"/>
    <s v="F"/>
  </r>
  <r>
    <s v="2022"/>
    <s v="102395"/>
    <s v="CULTEK SL CULTEK SL"/>
    <s v="B28442135"/>
    <s v="FV+458899"/>
    <d v="2022-11-30T00:00:00"/>
    <n v="1137.0999999999999"/>
    <s v="4200309162"/>
    <s v="2605CS02079000"/>
    <s v="DEPT. BIOMEDICINA"/>
    <x v="180"/>
    <x v="1"/>
    <s v="F"/>
  </r>
  <r>
    <s v="2022"/>
    <s v="102395"/>
    <s v="CULTEK SL CULTEK SL"/>
    <s v="B28442135"/>
    <s v="FV+458900"/>
    <d v="2022-11-30T00:00:00"/>
    <n v="25.05"/>
    <s v="4200308903"/>
    <s v="2605CS02079000"/>
    <s v="DEPT. BIOMEDICINA"/>
    <x v="180"/>
    <x v="1"/>
    <s v="F"/>
  </r>
  <r>
    <s v="2022"/>
    <s v="110745"/>
    <s v="ASSECO SPAIN S.A"/>
    <s v="A79986006"/>
    <s v="V22-11-0608"/>
    <d v="2022-11-30T00:00:00"/>
    <n v="2215.9699999999998"/>
    <s v="4200305864"/>
    <s v="2525FL01946000"/>
    <s v="DEP.FIL.HISPANICA,T."/>
    <x v="180"/>
    <x v="1"/>
    <s v="F"/>
  </r>
  <r>
    <s v="2022"/>
    <s v="105866"/>
    <s v="MERCK LIFE SCIENCE SLU totes comand"/>
    <s v="B79184115"/>
    <s v="8250570634"/>
    <d v="2022-11-30T00:00:00"/>
    <n v="96.2"/>
    <s v="4200279392"/>
    <s v="2565BI01974000"/>
    <s v="DEP.BIO.CEL. FIS. IM"/>
    <x v="180"/>
    <x v="0"/>
    <s v="F"/>
  </r>
  <r>
    <s v="2022"/>
    <s v="503691"/>
    <s v="BOERO CHANCY VERONICA DEL PILAR"/>
    <s v="Y0119954T"/>
    <s v="C21/22"/>
    <d v="2022-07-15T00:00:00"/>
    <n v="3500"/>
    <m/>
    <s v="2624PS00290000"/>
    <s v="F.PSICOLOGIA"/>
    <x v="180"/>
    <x v="0"/>
    <s v="F"/>
  </r>
  <r>
    <s v="2022"/>
    <s v="102676"/>
    <s v="VEOLIA SERVEI CATALUNYA SAU DALKIA"/>
    <s v="A58295031"/>
    <s v="02214012550"/>
    <d v="2022-11-24T00:00:00"/>
    <n v="1794.55"/>
    <s v="4200303299"/>
    <n v="26030000256001"/>
    <s v="ADM. MEDICINA MANT"/>
    <x v="181"/>
    <x v="1"/>
    <s v="F"/>
  </r>
  <r>
    <s v="2022"/>
    <s v="102676"/>
    <s v="VEOLIA SERVEI CATALUNYA SAU DALKIA"/>
    <s v="A58295031"/>
    <s v="02214012551"/>
    <d v="2022-11-24T00:00:00"/>
    <n v="13627.61"/>
    <s v="4200300168"/>
    <n v="37290000331000"/>
    <s v="D ÀREA TIC"/>
    <x v="181"/>
    <x v="1"/>
    <s v="F"/>
  </r>
  <r>
    <s v="2022"/>
    <s v="102676"/>
    <s v="VEOLIA SERVEI CATALUNYA SAU DALKIA"/>
    <s v="A58295031"/>
    <s v="02214012767"/>
    <d v="2022-11-30T00:00:00"/>
    <n v="5864.41"/>
    <m/>
    <n v="37480000346001"/>
    <s v="G.C.MANTENIMENT I SU"/>
    <x v="181"/>
    <x v="1"/>
    <s v="F"/>
  </r>
  <r>
    <s v="2022"/>
    <s v="102676"/>
    <s v="VEOLIA SERVEI CATALUNYA SAU DALKIA"/>
    <s v="A58295031"/>
    <s v="02214012841"/>
    <d v="2022-11-30T00:00:00"/>
    <n v="8613.23"/>
    <m/>
    <n v="37480000346001"/>
    <s v="G.C.MANTENIMENT I SU"/>
    <x v="181"/>
    <x v="1"/>
    <s v="F"/>
  </r>
  <r>
    <s v="2022"/>
    <s v="102676"/>
    <s v="VEOLIA SERVEI CATALUNYA SAU DALKIA"/>
    <s v="A58295031"/>
    <s v="02214012842"/>
    <d v="2022-11-30T00:00:00"/>
    <n v="12402.63"/>
    <m/>
    <n v="37480000346001"/>
    <s v="G.C.MANTENIMENT I SU"/>
    <x v="181"/>
    <x v="1"/>
    <s v="F"/>
  </r>
  <r>
    <s v="2022"/>
    <s v="102676"/>
    <s v="VEOLIA SERVEI CATALUNYA SAU DALKIA"/>
    <s v="A58295031"/>
    <s v="02214012843"/>
    <d v="2022-11-30T00:00:00"/>
    <n v="20571.060000000001"/>
    <m/>
    <n v="37480000346001"/>
    <s v="G.C.MANTENIMENT I SU"/>
    <x v="181"/>
    <x v="1"/>
    <s v="F"/>
  </r>
  <r>
    <s v="2022"/>
    <s v="102676"/>
    <s v="VEOLIA SERVEI CATALUNYA SAU DALKIA"/>
    <s v="A58295031"/>
    <s v="02214012894"/>
    <d v="2022-11-30T00:00:00"/>
    <n v="11516.03"/>
    <m/>
    <n v="37480000346001"/>
    <s v="G.C.MANTENIMENT I SU"/>
    <x v="181"/>
    <x v="1"/>
    <s v="F"/>
  </r>
  <r>
    <s v="2022"/>
    <s v="103049"/>
    <s v="CARBUROS METALICOS SA"/>
    <s v="A08015646"/>
    <s v="0469144011"/>
    <d v="2022-11-30T00:00:00"/>
    <n v="338.32"/>
    <s v="4200308508"/>
    <n v="37190000329000"/>
    <s v="CCIT-UB SCT"/>
    <x v="181"/>
    <x v="1"/>
    <s v="F"/>
  </r>
  <r>
    <s v="2022"/>
    <s v="103049"/>
    <s v="CARBUROS METALICOS SA"/>
    <s v="A08015646"/>
    <s v="0469146746"/>
    <d v="2022-11-30T00:00:00"/>
    <n v="350.66"/>
    <s v="4200306384"/>
    <s v="2615CS00279000"/>
    <s v="DEP. CC. FISIOLOGIQU"/>
    <x v="181"/>
    <x v="1"/>
    <s v="F"/>
  </r>
  <r>
    <s v="2022"/>
    <s v="103049"/>
    <s v="CARBUROS METALICOS SA"/>
    <s v="A08015646"/>
    <s v="0469163741"/>
    <d v="2022-12-01T00:00:00"/>
    <n v="12.1"/>
    <s v="4200251125"/>
    <n v="25930000240000"/>
    <s v="ADM. FARMÀCIA"/>
    <x v="181"/>
    <x v="1"/>
    <s v="F"/>
  </r>
  <r>
    <s v="2022"/>
    <s v="104256"/>
    <s v="PANREAC QUIMICA SLU"/>
    <s v="B08010118"/>
    <s v="0922011739"/>
    <d v="2022-11-30T00:00:00"/>
    <n v="136.38"/>
    <s v="4200309053"/>
    <s v="2565BI01974000"/>
    <s v="DEP.BIO.CEL. FIS. IM"/>
    <x v="181"/>
    <x v="1"/>
    <s v="F"/>
  </r>
  <r>
    <s v="2022"/>
    <s v="104256"/>
    <s v="PANREAC QUIMICA SLU"/>
    <s v="B08010118"/>
    <s v="0922011740"/>
    <d v="2022-11-30T00:00:00"/>
    <n v="131.12"/>
    <s v="4200308325"/>
    <s v="2615CS00885000"/>
    <s v="DP.PATOL.I TERP.EXP."/>
    <x v="181"/>
    <x v="1"/>
    <s v="F"/>
  </r>
  <r>
    <s v="2022"/>
    <s v="104256"/>
    <s v="PANREAC QUIMICA SLU"/>
    <s v="B08010118"/>
    <s v="0922011741"/>
    <d v="2022-11-30T00:00:00"/>
    <n v="180.34"/>
    <s v="4200308325"/>
    <s v="2615CS00885000"/>
    <s v="DP.PATOL.I TERP.EXP."/>
    <x v="181"/>
    <x v="1"/>
    <s v="F"/>
  </r>
  <r>
    <s v="2022"/>
    <s v="104256"/>
    <s v="PANREAC QUIMICA SLU"/>
    <s v="B08010118"/>
    <s v="0922011744"/>
    <d v="2022-11-30T00:00:00"/>
    <n v="263.39"/>
    <s v="4200309255"/>
    <s v="2575QU02071000"/>
    <s v="DEP. ENGINY.QUIM."/>
    <x v="181"/>
    <x v="1"/>
    <s v="F"/>
  </r>
  <r>
    <s v="2022"/>
    <s v="111899"/>
    <s v="ATLANTA AGENCIA DE VIAJES SA"/>
    <s v="A08649477"/>
    <s v="1166992"/>
    <d v="2022-12-01T00:00:00"/>
    <n v="27.8"/>
    <m/>
    <n v="26330000297000"/>
    <s v="ADM. PEDAG/FOR.PROFE"/>
    <x v="181"/>
    <x v="1"/>
    <s v="F"/>
  </r>
  <r>
    <s v="2022"/>
    <s v="111899"/>
    <s v="ATLANTA AGENCIA DE VIAJES SA"/>
    <s v="A08649477"/>
    <s v="1166995"/>
    <d v="2022-12-01T00:00:00"/>
    <n v="17.399999999999999"/>
    <m/>
    <n v="26330000297000"/>
    <s v="ADM. PEDAG/FOR.PROFE"/>
    <x v="181"/>
    <x v="1"/>
    <s v="F"/>
  </r>
  <r>
    <s v="2022"/>
    <s v="111899"/>
    <s v="ATLANTA AGENCIA DE VIAJES SA"/>
    <s v="A08649477"/>
    <s v="1167008"/>
    <d v="2022-12-01T00:00:00"/>
    <n v="223.37"/>
    <m/>
    <s v="2535DR01991000"/>
    <s v="DEP. DRET ADTIU, PRO"/>
    <x v="181"/>
    <x v="1"/>
    <s v="F"/>
  </r>
  <r>
    <s v="2022"/>
    <s v="108272"/>
    <s v="FULLS DIGITALS SERVEIS REPROGRAFICS"/>
    <s v="B65656076"/>
    <s v="13799"/>
    <d v="2022-11-29T00:00:00"/>
    <n v="36.299999999999997"/>
    <s v="4200291124"/>
    <s v="2625PS02084001"/>
    <s v="DEP. COGNIC. DES.P.E"/>
    <x v="181"/>
    <x v="1"/>
    <s v="F"/>
  </r>
  <r>
    <s v="2022"/>
    <s v="100614"/>
    <s v="LABBOX LABWARE SL LABBOX LABWARE"/>
    <s v="B63950240"/>
    <s v="2022083600"/>
    <d v="2022-11-30T00:00:00"/>
    <n v="2878.83"/>
    <s v="4200308394"/>
    <s v="2575QU02071000"/>
    <s v="DEP. ENGINY.QUIM."/>
    <x v="181"/>
    <x v="1"/>
    <s v="F"/>
  </r>
  <r>
    <s v="2022"/>
    <s v="101414"/>
    <s v="SCHARLAB SL SCHARLAB SL"/>
    <s v="B63048540"/>
    <s v="22046064"/>
    <d v="2022-11-30T00:00:00"/>
    <n v="1588.94"/>
    <s v="4200299569"/>
    <s v="2575QU02071000"/>
    <s v="DEP. ENGINY.QUIM."/>
    <x v="181"/>
    <x v="1"/>
    <s v="F"/>
  </r>
  <r>
    <s v="2022"/>
    <s v="101414"/>
    <s v="SCHARLAB SL SCHARLAB SL"/>
    <s v="B63048540"/>
    <s v="22047084"/>
    <d v="2022-11-30T00:00:00"/>
    <n v="2171.5"/>
    <s v="4200305411"/>
    <s v="2565BI01976000"/>
    <s v="DEP. GENÈTICA, MICRO"/>
    <x v="181"/>
    <x v="1"/>
    <s v="F"/>
  </r>
  <r>
    <s v="2022"/>
    <s v="102090"/>
    <s v="TK ELEVADORES ESPAÑA SLU ABANS THYS"/>
    <s v="B46001897"/>
    <s v="2740063532"/>
    <d v="2022-12-01T00:00:00"/>
    <n v="2032.8"/>
    <s v="4200294961"/>
    <n v="38180001485000"/>
    <s v="PLA D'INVERSIONS UNI"/>
    <x v="181"/>
    <x v="1"/>
    <s v="F"/>
  </r>
  <r>
    <s v="2022"/>
    <s v="102412"/>
    <s v="LABCLINICS SA LABCLINICS SA"/>
    <s v="A58118928"/>
    <s v="310155"/>
    <d v="2022-11-30T00:00:00"/>
    <n v="272.25"/>
    <s v="4200303368"/>
    <s v="2615CS00885000"/>
    <s v="DP.PATOL.I TERP.EXP."/>
    <x v="181"/>
    <x v="1"/>
    <s v="F"/>
  </r>
  <r>
    <s v="2022"/>
    <s v="101202"/>
    <s v="CONCESIONES DE RESTAURANTES Y BARES"/>
    <s v="B60685666"/>
    <s v="4007150"/>
    <d v="2022-11-30T00:00:00"/>
    <n v="75.900000000000006"/>
    <m/>
    <n v="37780002193000"/>
    <s v="PROJ.INTER,DOC I MOB"/>
    <x v="181"/>
    <x v="1"/>
    <s v="F"/>
  </r>
  <r>
    <s v="2022"/>
    <s v="101202"/>
    <s v="CONCESIONES DE RESTAURANTES Y BARES"/>
    <s v="B60685666"/>
    <s v="4007155"/>
    <d v="2022-11-30T00:00:00"/>
    <n v="94.6"/>
    <s v="4200308235"/>
    <s v="2634ED01900000"/>
    <s v="F.EDUCACIÓ"/>
    <x v="181"/>
    <x v="1"/>
    <s v="F"/>
  </r>
  <r>
    <s v="2022"/>
    <s v="101202"/>
    <s v="CONCESIONES DE RESTAURANTES Y BARES"/>
    <s v="B60685666"/>
    <s v="4007157"/>
    <d v="2022-11-30T00:00:00"/>
    <n v="48.81"/>
    <m/>
    <s v="2634ED01900000"/>
    <s v="F.EDUCACIÓ"/>
    <x v="181"/>
    <x v="1"/>
    <s v="F"/>
  </r>
  <r>
    <s v="2022"/>
    <s v="100769"/>
    <s v="FISHER SCIENTIFIC SL"/>
    <s v="B84498955"/>
    <s v="4091099799"/>
    <d v="2022-12-01T00:00:00"/>
    <n v="76.23"/>
    <s v="4200306314"/>
    <s v="2615CS00885000"/>
    <s v="DP.PATOL.I TERP.EXP."/>
    <x v="181"/>
    <x v="1"/>
    <s v="F"/>
  </r>
  <r>
    <s v="2022"/>
    <s v="103049"/>
    <s v="CARBUROS METALICOS SA"/>
    <s v="A08015646"/>
    <s v="468736072"/>
    <d v="2022-08-01T00:00:00"/>
    <n v="228.69"/>
    <m/>
    <n v="37190000329000"/>
    <s v="CCIT-UB SCT"/>
    <x v="181"/>
    <x v="1"/>
    <s v="F"/>
  </r>
  <r>
    <s v="2022"/>
    <s v="103049"/>
    <s v="CARBUROS METALICOS SA"/>
    <s v="A08015646"/>
    <s v="468736073"/>
    <d v="2022-08-01T00:00:00"/>
    <n v="180.29"/>
    <m/>
    <n v="37190000329000"/>
    <s v="CCIT-UB SCT"/>
    <x v="181"/>
    <x v="1"/>
    <s v="F"/>
  </r>
  <r>
    <s v="2022"/>
    <s v="103049"/>
    <s v="CARBUROS METALICOS SA"/>
    <s v="A08015646"/>
    <s v="468827255"/>
    <d v="2022-08-31T00:00:00"/>
    <n v="1804.11"/>
    <m/>
    <n v="37190000329000"/>
    <s v="CCIT-UB SCT"/>
    <x v="181"/>
    <x v="1"/>
    <s v="F"/>
  </r>
  <r>
    <s v="2022"/>
    <s v="103049"/>
    <s v="CARBUROS METALICOS SA"/>
    <s v="A08015646"/>
    <s v="468827258"/>
    <d v="2022-08-31T00:00:00"/>
    <n v="301.05"/>
    <m/>
    <n v="37190000329000"/>
    <s v="CCIT-UB SCT"/>
    <x v="181"/>
    <x v="1"/>
    <s v="F"/>
  </r>
  <r>
    <s v="2022"/>
    <s v="103049"/>
    <s v="CARBUROS METALICOS SA"/>
    <s v="A08015646"/>
    <s v="468840065"/>
    <d v="2022-09-01T00:00:00"/>
    <n v="228.69"/>
    <m/>
    <n v="37190000329000"/>
    <s v="CCIT-UB SCT"/>
    <x v="181"/>
    <x v="1"/>
    <s v="F"/>
  </r>
  <r>
    <s v="2022"/>
    <s v="103049"/>
    <s v="CARBUROS METALICOS SA"/>
    <s v="A08015646"/>
    <s v="468840066"/>
    <d v="2022-09-01T00:00:00"/>
    <n v="180.29"/>
    <m/>
    <n v="37190000329000"/>
    <s v="CCIT-UB SCT"/>
    <x v="181"/>
    <x v="1"/>
    <s v="F"/>
  </r>
  <r>
    <s v="2022"/>
    <s v="105866"/>
    <s v="MERCK LIFE SCIENCE SLU totes comand"/>
    <s v="B79184115"/>
    <s v="8250572058"/>
    <d v="2022-12-01T00:00:00"/>
    <n v="643.14"/>
    <s v="4200303517"/>
    <s v="2605CS02079000"/>
    <s v="DEPT. BIOMEDICINA"/>
    <x v="181"/>
    <x v="1"/>
    <s v="F"/>
  </r>
  <r>
    <s v="2022"/>
    <s v="906354"/>
    <s v="FERNANDEZ LOPEZ ROBERTO"/>
    <s v="52201973T"/>
    <s v="869"/>
    <d v="2022-12-01T00:00:00"/>
    <n v="411.4"/>
    <m/>
    <s v="2615CS00877000"/>
    <s v="DP.CIÈNC. CLÍNIQUES"/>
    <x v="181"/>
    <x v="1"/>
    <s v="F"/>
  </r>
  <r>
    <s v="2022"/>
    <s v="106044"/>
    <s v="VIAJES EL CORTE INGLES SA OFICINA B"/>
    <s v="A28229813"/>
    <s v="9120206621C"/>
    <d v="2022-11-30T00:00:00"/>
    <n v="155.94"/>
    <m/>
    <n v="25330000120000"/>
    <s v="OR.ADM.DRET"/>
    <x v="181"/>
    <x v="1"/>
    <s v="F"/>
  </r>
  <r>
    <s v="2022"/>
    <s v="106044"/>
    <s v="VIAJES EL CORTE INGLES SA OFICINA B"/>
    <s v="A28229813"/>
    <s v="9120206623C"/>
    <d v="2022-11-30T00:00:00"/>
    <n v="288.8"/>
    <m/>
    <n v="25230000102000"/>
    <s v="OR.ADM.FILOLOGIA"/>
    <x v="181"/>
    <x v="1"/>
    <s v="F"/>
  </r>
  <r>
    <s v="2022"/>
    <s v="106044"/>
    <s v="VIAJES EL CORTE INGLES SA OFICINA B"/>
    <s v="A28229813"/>
    <s v="9320404549C"/>
    <d v="2022-11-30T00:00:00"/>
    <n v="214.98"/>
    <m/>
    <n v="26230000285000"/>
    <s v="ADM. PSICOLOGIA"/>
    <x v="181"/>
    <x v="1"/>
    <s v="F"/>
  </r>
  <r>
    <s v="2022"/>
    <s v="106044"/>
    <s v="VIAJES EL CORTE INGLES SA OFICINA B"/>
    <s v="A28229813"/>
    <s v="9320404555C"/>
    <d v="2022-11-30T00:00:00"/>
    <n v="122.98"/>
    <m/>
    <n v="25230000102000"/>
    <s v="OR.ADM.FILOLOGIA"/>
    <x v="181"/>
    <x v="1"/>
    <s v="F"/>
  </r>
  <r>
    <s v="2022"/>
    <s v="106044"/>
    <s v="VIAJES EL CORTE INGLES SA OFICINA B"/>
    <s v="A28229813"/>
    <s v="9320404556C"/>
    <d v="2022-11-30T00:00:00"/>
    <n v="29"/>
    <m/>
    <n v="25230000102000"/>
    <s v="OR.ADM.FILOLOGIA"/>
    <x v="181"/>
    <x v="1"/>
    <s v="F"/>
  </r>
  <r>
    <s v="2022"/>
    <s v="106044"/>
    <s v="VIAJES EL CORTE INGLES SA OFICINA B"/>
    <s v="A28229813"/>
    <s v="9320404557C"/>
    <d v="2022-11-30T00:00:00"/>
    <n v="87.55"/>
    <m/>
    <s v="2565BI01975000"/>
    <s v="DEP. BIO. EVOL. ECO."/>
    <x v="181"/>
    <x v="1"/>
    <s v="F"/>
  </r>
  <r>
    <s v="2022"/>
    <s v="106044"/>
    <s v="VIAJES EL CORTE INGLES SA OFICINA B"/>
    <s v="A28229813"/>
    <s v="9320404558C"/>
    <d v="2022-11-30T00:00:00"/>
    <n v="98.2"/>
    <m/>
    <n v="25330000120000"/>
    <s v="OR.ADM.DRET"/>
    <x v="181"/>
    <x v="1"/>
    <s v="F"/>
  </r>
  <r>
    <s v="2022"/>
    <s v="106044"/>
    <s v="VIAJES EL CORTE INGLES SA OFICINA B"/>
    <s v="A28229813"/>
    <s v="9320404559C"/>
    <d v="2022-11-30T00:00:00"/>
    <n v="96.95"/>
    <m/>
    <n v="25330000120000"/>
    <s v="OR.ADM.DRET"/>
    <x v="181"/>
    <x v="1"/>
    <s v="F"/>
  </r>
  <r>
    <s v="2022"/>
    <s v="102708"/>
    <s v="LIFE TECHNOLOGIES SA APPLIED/INVITR"/>
    <s v="A28139434"/>
    <s v="963468 RI"/>
    <d v="2022-12-01T00:00:00"/>
    <n v="368.14"/>
    <s v="4200309267"/>
    <s v="2615CS00885000"/>
    <s v="DP.PATOL.I TERP.EXP."/>
    <x v="181"/>
    <x v="1"/>
    <s v="F"/>
  </r>
  <r>
    <s v="2022"/>
    <s v="102692"/>
    <s v="K TUIN SISTEMAS INFORMATICOS SA"/>
    <s v="A50578772"/>
    <s v="DU221100465"/>
    <d v="2022-11-30T00:00:00"/>
    <n v="346.98"/>
    <s v="4200307889"/>
    <n v="25130000080000"/>
    <s v="OR.ADM.FI/GEOGRAF/Hª"/>
    <x v="181"/>
    <x v="1"/>
    <s v="F"/>
  </r>
  <r>
    <s v="2022"/>
    <s v="102395"/>
    <s v="CULTEK SL CULTEK SL"/>
    <s v="B28442135"/>
    <s v="FV+459051"/>
    <d v="2022-11-30T00:00:00"/>
    <n v="332.75"/>
    <s v="4200307249"/>
    <s v="2605CS02079000"/>
    <s v="DEPT. BIOMEDICINA"/>
    <x v="181"/>
    <x v="1"/>
    <s v="F"/>
  </r>
  <r>
    <s v="2022"/>
    <s v="103996"/>
    <s v="INNOVATIVE TECHNOLOGIES BIOLOGICAL"/>
    <s v="B95481909"/>
    <s v="-1182"/>
    <d v="2022-12-01T00:00:00"/>
    <n v="205.7"/>
    <s v="4200305606"/>
    <s v="2615CS00885000"/>
    <s v="DP.PATOL.I TERP.EXP."/>
    <x v="182"/>
    <x v="1"/>
    <s v="F"/>
  </r>
  <r>
    <s v="2022"/>
    <s v="103178"/>
    <s v="SERVICIOS MICROINFORMATICA, SA SEMI"/>
    <s v="A25027145"/>
    <s v="00049138"/>
    <d v="2022-11-30T00:00:00"/>
    <n v="1690.1"/>
    <s v="4200308858"/>
    <n v="25230000102000"/>
    <s v="OR.ADM.FILOLOGIA"/>
    <x v="182"/>
    <x v="1"/>
    <s v="F"/>
  </r>
  <r>
    <s v="2022"/>
    <s v="100695"/>
    <s v="ABYNTEK BIOPHARMA SL ABYNTEK BIOPHA"/>
    <s v="B95435657"/>
    <s v="005603"/>
    <d v="2022-11-30T00:00:00"/>
    <n v="523.92999999999995"/>
    <s v="4200298299"/>
    <s v="2615CS00279000"/>
    <s v="DEP. CC. FISIOLOGIQU"/>
    <x v="182"/>
    <x v="1"/>
    <s v="F"/>
  </r>
  <r>
    <s v="2022"/>
    <s v="107702"/>
    <s v="CREA CONGRESOS SCCL"/>
    <s v="F66027244"/>
    <s v="068/2022MP"/>
    <d v="2022-12-02T00:00:00"/>
    <n v="1292.28"/>
    <s v="4200309481"/>
    <s v="2634ED01900000"/>
    <s v="F.EDUCACIÓ"/>
    <x v="182"/>
    <x v="1"/>
    <s v="F"/>
  </r>
  <r>
    <s v="2022"/>
    <s v="200696"/>
    <s v="VIELLA (LIBRERIA EDITRICE)"/>
    <m/>
    <s v="104/C"/>
    <d v="2022-11-17T00:00:00"/>
    <n v="3040"/>
    <s v="4200309690"/>
    <n v="25230000102000"/>
    <s v="OR.ADM.FILOLOGIA"/>
    <x v="182"/>
    <x v="1"/>
    <s v="F"/>
  </r>
  <r>
    <s v="2022"/>
    <s v="100796"/>
    <s v="BIONOVA CIENTIFICA SL BIONOVA CIENT"/>
    <s v="B78541182"/>
    <s v="120050"/>
    <d v="2022-12-01T00:00:00"/>
    <n v="770.02"/>
    <s v="4100016464"/>
    <s v="2605CS02079000"/>
    <s v="DEPT. BIOMEDICINA"/>
    <x v="182"/>
    <x v="1"/>
    <s v="F"/>
  </r>
  <r>
    <s v="2022"/>
    <s v="504678"/>
    <s v="TPM LOGISTIC SCP F. CONCEJO, SCP"/>
    <s v="J60541919"/>
    <s v="122288"/>
    <d v="2022-11-30T00:00:00"/>
    <n v="14.52"/>
    <m/>
    <s v="2656EC00149000"/>
    <s v="CR FEDER/FISC I E.R."/>
    <x v="182"/>
    <x v="1"/>
    <s v="F"/>
  </r>
  <r>
    <s v="2022"/>
    <s v="504678"/>
    <s v="TPM LOGISTIC SCP F. CONCEJO, SCP"/>
    <s v="J60541919"/>
    <s v="122297"/>
    <d v="2022-11-30T00:00:00"/>
    <n v="14.52"/>
    <m/>
    <n v="26330000297000"/>
    <s v="ADM. PEDAG/FOR.PROFE"/>
    <x v="182"/>
    <x v="1"/>
    <s v="F"/>
  </r>
  <r>
    <s v="2022"/>
    <s v="107424"/>
    <s v="DDBIOLAB, SLU"/>
    <s v="B66238197"/>
    <s v="15093649"/>
    <d v="2022-11-30T00:00:00"/>
    <n v="6.82"/>
    <s v="4200303761"/>
    <s v="2605CS02079000"/>
    <s v="DEPT. BIOMEDICINA"/>
    <x v="182"/>
    <x v="1"/>
    <s v="F"/>
  </r>
  <r>
    <s v="2022"/>
    <s v="107424"/>
    <s v="DDBIOLAB, SLU"/>
    <s v="B66238197"/>
    <s v="15093650"/>
    <d v="2022-11-30T00:00:00"/>
    <n v="6.82"/>
    <s v="4200303922"/>
    <s v="2605CS02079000"/>
    <s v="DEPT. BIOMEDICINA"/>
    <x v="182"/>
    <x v="1"/>
    <s v="F"/>
  </r>
  <r>
    <s v="2022"/>
    <s v="107424"/>
    <s v="DDBIOLAB, SLU"/>
    <s v="B66238197"/>
    <s v="15093807"/>
    <d v="2022-12-02T00:00:00"/>
    <n v="165.89"/>
    <s v="4200307982"/>
    <s v="2615CS00279000"/>
    <s v="DEP. CC. FISIOLOGIQU"/>
    <x v="182"/>
    <x v="1"/>
    <s v="F"/>
  </r>
  <r>
    <s v="2022"/>
    <s v="107424"/>
    <s v="DDBIOLAB, SLU"/>
    <s v="B66238197"/>
    <s v="15093809"/>
    <d v="2022-12-02T00:00:00"/>
    <n v="11.37"/>
    <s v="4200309424"/>
    <s v="2605CS02079000"/>
    <s v="DEPT. BIOMEDICINA"/>
    <x v="182"/>
    <x v="1"/>
    <s v="F"/>
  </r>
  <r>
    <s v="2022"/>
    <s v="107424"/>
    <s v="DDBIOLAB, SLU"/>
    <s v="B66238197"/>
    <s v="15093812"/>
    <d v="2022-12-02T00:00:00"/>
    <n v="109.13"/>
    <s v="4200308663"/>
    <s v="2565BI01974000"/>
    <s v="DEP.BIO.CEL. FIS. IM"/>
    <x v="182"/>
    <x v="1"/>
    <s v="F"/>
  </r>
  <r>
    <s v="2022"/>
    <s v="906718"/>
    <s v="LENDRUM VERONICA"/>
    <s v="X2654738D"/>
    <s v="16"/>
    <d v="2022-11-28T00:00:00"/>
    <n v="435.6"/>
    <m/>
    <s v="2525FL01944000"/>
    <s v="DEP.LLENG I LIT. MOD"/>
    <x v="182"/>
    <x v="1"/>
    <s v="F"/>
  </r>
  <r>
    <s v="2022"/>
    <s v="101149"/>
    <s v="UNIVERSITAS COLECTIVIDADES SLU UNIV"/>
    <s v="B63225882"/>
    <s v="17E2"/>
    <d v="2022-11-30T00:00:00"/>
    <n v="172.85"/>
    <s v="4200307727"/>
    <s v="2655EC02010003"/>
    <s v="DEP.ECON, ESTAD, E.A"/>
    <x v="182"/>
    <x v="1"/>
    <s v="F"/>
  </r>
  <r>
    <s v="2022"/>
    <s v="114026"/>
    <s v="IBEROMED PRODUCTOS SANITARIOS SL"/>
    <s v="B27841295"/>
    <s v="1864"/>
    <d v="2022-11-28T00:00:00"/>
    <n v="229.8"/>
    <s v="4200297324"/>
    <n v="26160001783000"/>
    <s v="S.DISSEC. BELLVITGE"/>
    <x v="182"/>
    <x v="1"/>
    <s v="F"/>
  </r>
  <r>
    <s v="2022"/>
    <s v="203927"/>
    <s v="ABCAM NETHERLANDS BV"/>
    <m/>
    <s v="1916975"/>
    <d v="2022-11-30T00:00:00"/>
    <n v="166.25"/>
    <s v="4200309075"/>
    <s v="2615CS00279000"/>
    <s v="DEP. CC. FISIOLOGIQU"/>
    <x v="182"/>
    <x v="1"/>
    <s v="F"/>
  </r>
  <r>
    <s v="2022"/>
    <s v="102564"/>
    <s v="VIVA AQUA SERVICE SPAIN SA"/>
    <s v="A41810920"/>
    <s v="21107488432"/>
    <d v="2022-11-30T00:00:00"/>
    <n v="15.81"/>
    <m/>
    <s v="2515GH00083000"/>
    <s v="DP.HISTÒRIA DE L'ART"/>
    <x v="182"/>
    <x v="1"/>
    <s v="F"/>
  </r>
  <r>
    <s v="2022"/>
    <s v="100485"/>
    <s v="FUNDACIO PRIV.TALLERS DE CATALUNYA"/>
    <s v="G58710435"/>
    <s v="223064"/>
    <d v="2022-11-30T00:00:00"/>
    <n v="646.87"/>
    <s v="4200301799"/>
    <n v="38180001502000"/>
    <s v="OBRES I MANTENIMENT"/>
    <x v="182"/>
    <x v="1"/>
    <s v="F"/>
  </r>
  <r>
    <s v="2022"/>
    <s v="101819"/>
    <s v="FOTOCOPIAS DIAGONAL SL FOTOC. DIAGO"/>
    <s v="B58094194"/>
    <s v="2852"/>
    <d v="2022-12-01T00:00:00"/>
    <n v="50.19"/>
    <s v="4200309236"/>
    <s v="2575QU02071000"/>
    <s v="DEP. ENGINY.QUIM."/>
    <x v="182"/>
    <x v="1"/>
    <s v="F"/>
  </r>
  <r>
    <s v="2022"/>
    <s v="100769"/>
    <s v="FISHER SCIENTIFIC SL"/>
    <s v="B84498955"/>
    <s v="4091100502"/>
    <d v="2022-12-02T00:00:00"/>
    <n v="492.06"/>
    <s v="4200308456"/>
    <s v="2615CS00885000"/>
    <s v="DP.PATOL.I TERP.EXP."/>
    <x v="182"/>
    <x v="1"/>
    <s v="F"/>
  </r>
  <r>
    <s v="2022"/>
    <s v="100769"/>
    <s v="FISHER SCIENTIFIC SL"/>
    <s v="B84498955"/>
    <s v="4091100512"/>
    <d v="2022-12-02T00:00:00"/>
    <n v="382.36"/>
    <s v="4200309252"/>
    <s v="2615CS00885000"/>
    <s v="DP.PATOL.I TERP.EXP."/>
    <x v="182"/>
    <x v="1"/>
    <s v="F"/>
  </r>
  <r>
    <s v="2022"/>
    <s v="100769"/>
    <s v="FISHER SCIENTIFIC SL"/>
    <s v="B84498955"/>
    <s v="4091100514"/>
    <d v="2022-12-02T00:00:00"/>
    <n v="216.25"/>
    <s v="4200309621"/>
    <s v="2615CS00885000"/>
    <s v="DP.PATOL.I TERP.EXP."/>
    <x v="182"/>
    <x v="1"/>
    <s v="F"/>
  </r>
  <r>
    <s v="2022"/>
    <s v="100769"/>
    <s v="FISHER SCIENTIFIC SL"/>
    <s v="B84498955"/>
    <s v="4091100515"/>
    <d v="2022-12-02T00:00:00"/>
    <n v="29.31"/>
    <s v="4200308433"/>
    <s v="2575QU02071000"/>
    <s v="DEP. ENGINY.QUIM."/>
    <x v="182"/>
    <x v="1"/>
    <s v="F"/>
  </r>
  <r>
    <s v="2022"/>
    <s v="204802"/>
    <s v="ORTHOSMILE MATERIAIS DE ORTODONTIA"/>
    <m/>
    <s v="5699/2022"/>
    <d v="2022-11-10T00:00:00"/>
    <n v="1845"/>
    <m/>
    <s v="2614CS02097000"/>
    <s v="UFIR ODONTOLOGIA"/>
    <x v="182"/>
    <x v="1"/>
    <s v="F"/>
  </r>
  <r>
    <s v="2022"/>
    <s v="102488"/>
    <s v="AMIDATA SAU"/>
    <s v="A78913993"/>
    <s v="62948177"/>
    <d v="2022-12-01T00:00:00"/>
    <n v="366.38"/>
    <s v="4100016493"/>
    <n v="37190000329000"/>
    <s v="CCIT-UB SCT"/>
    <x v="182"/>
    <x v="1"/>
    <s v="F"/>
  </r>
  <r>
    <s v="2022"/>
    <s v="102543"/>
    <s v="LYRECO ESPAÑA SA"/>
    <s v="A79206223"/>
    <s v="7000295494"/>
    <d v="2022-11-30T00:00:00"/>
    <n v="-11.27"/>
    <s v="4200306294"/>
    <n v="26160001783000"/>
    <s v="S.DISSEC. BELLVITGE"/>
    <x v="182"/>
    <x v="1"/>
    <s v="A"/>
  </r>
  <r>
    <s v="2022"/>
    <s v="102543"/>
    <s v="LYRECO ESPAÑA SA"/>
    <s v="A79206223"/>
    <s v="7830505896"/>
    <d v="2022-11-30T00:00:00"/>
    <n v="19.72"/>
    <s v="4200308875"/>
    <s v="2575QU02071000"/>
    <s v="DEP. ENGINY.QUIM."/>
    <x v="182"/>
    <x v="1"/>
    <s v="F"/>
  </r>
  <r>
    <s v="2022"/>
    <s v="102543"/>
    <s v="LYRECO ESPAÑA SA"/>
    <s v="A79206223"/>
    <s v="7830506488"/>
    <d v="2022-11-30T00:00:00"/>
    <n v="145.54"/>
    <s v="4200308916"/>
    <n v="26430000314000"/>
    <s v="ADM. NFORMACIÓ I MIT"/>
    <x v="182"/>
    <x v="1"/>
    <s v="F"/>
  </r>
  <r>
    <s v="2022"/>
    <s v="102543"/>
    <s v="LYRECO ESPAÑA SA"/>
    <s v="A79206223"/>
    <s v="7830506955"/>
    <d v="2022-11-30T00:00:00"/>
    <n v="68.959999999999994"/>
    <s v="4200306266"/>
    <n v="26160001783000"/>
    <s v="S.DISSEC. BELLVITGE"/>
    <x v="182"/>
    <x v="1"/>
    <s v="F"/>
  </r>
  <r>
    <s v="2022"/>
    <s v="102543"/>
    <s v="LYRECO ESPAÑA SA"/>
    <s v="A79206223"/>
    <s v="7830506956"/>
    <d v="2022-11-30T00:00:00"/>
    <n v="54.32"/>
    <s v="4200306294"/>
    <n v="26160001783000"/>
    <s v="S.DISSEC. BELLVITGE"/>
    <x v="182"/>
    <x v="1"/>
    <s v="F"/>
  </r>
  <r>
    <s v="2022"/>
    <s v="102543"/>
    <s v="LYRECO ESPAÑA SA"/>
    <s v="A79206223"/>
    <s v="7830506957"/>
    <d v="2022-11-30T00:00:00"/>
    <n v="11.27"/>
    <s v="4200306294"/>
    <n v="26160001783000"/>
    <s v="S.DISSEC. BELLVITGE"/>
    <x v="182"/>
    <x v="1"/>
    <s v="F"/>
  </r>
  <r>
    <s v="2022"/>
    <s v="102543"/>
    <s v="LYRECO ESPAÑA SA"/>
    <s v="A79206223"/>
    <s v="7830507027"/>
    <d v="2022-11-30T00:00:00"/>
    <n v="133.1"/>
    <s v="4200306870"/>
    <s v="2655EC02012000"/>
    <s v="DEP. DE SOCIOLOGIA"/>
    <x v="182"/>
    <x v="1"/>
    <s v="F"/>
  </r>
  <r>
    <s v="2022"/>
    <s v="102543"/>
    <s v="LYRECO ESPAÑA SA"/>
    <s v="A79206223"/>
    <s v="7830507099"/>
    <d v="2022-11-30T00:00:00"/>
    <n v="36.299999999999997"/>
    <s v="4200306236"/>
    <s v="2614CS02096000"/>
    <s v="UFIR INFERMERIA"/>
    <x v="182"/>
    <x v="1"/>
    <s v="F"/>
  </r>
  <r>
    <s v="2022"/>
    <s v="102543"/>
    <s v="LYRECO ESPAÑA SA"/>
    <s v="A79206223"/>
    <s v="7830507112"/>
    <d v="2022-11-30T00:00:00"/>
    <n v="324.04000000000002"/>
    <s v="4200307359"/>
    <s v="2605CS02079000"/>
    <s v="DEPT. BIOMEDICINA"/>
    <x v="182"/>
    <x v="1"/>
    <s v="F"/>
  </r>
  <r>
    <s v="2022"/>
    <s v="102543"/>
    <s v="LYRECO ESPAÑA SA"/>
    <s v="A79206223"/>
    <s v="7830507143"/>
    <d v="2022-11-30T00:00:00"/>
    <n v="69.239999999999995"/>
    <s v="4200308887"/>
    <s v="2624PS00290000"/>
    <s v="F.PSICOLOGIA"/>
    <x v="182"/>
    <x v="1"/>
    <s v="F"/>
  </r>
  <r>
    <s v="2022"/>
    <s v="102543"/>
    <s v="LYRECO ESPAÑA SA"/>
    <s v="A79206223"/>
    <s v="7830507606"/>
    <d v="2022-11-30T00:00:00"/>
    <n v="370.56"/>
    <s v="4200308897"/>
    <s v="2524FL00103000"/>
    <s v="F.FILOLOGIA I COMUNI"/>
    <x v="182"/>
    <x v="1"/>
    <s v="F"/>
  </r>
  <r>
    <s v="2022"/>
    <s v="102543"/>
    <s v="LYRECO ESPAÑA SA"/>
    <s v="A79206223"/>
    <s v="7830507607"/>
    <d v="2022-11-30T00:00:00"/>
    <n v="64.790000000000006"/>
    <s v="4200308806"/>
    <s v="2524FL00103000"/>
    <s v="F.FILOLOGIA I COMUNI"/>
    <x v="182"/>
    <x v="1"/>
    <s v="F"/>
  </r>
  <r>
    <s v="2022"/>
    <s v="102543"/>
    <s v="LYRECO ESPAÑA SA"/>
    <s v="A79206223"/>
    <s v="7830507608"/>
    <d v="2022-11-30T00:00:00"/>
    <n v="724.98"/>
    <s v="4200308892"/>
    <s v="2524FL00103000"/>
    <s v="F.FILOLOGIA I COMUNI"/>
    <x v="182"/>
    <x v="1"/>
    <s v="F"/>
  </r>
  <r>
    <s v="2022"/>
    <s v="102543"/>
    <s v="LYRECO ESPAÑA SA"/>
    <s v="A79206223"/>
    <s v="7830507610"/>
    <d v="2022-11-30T00:00:00"/>
    <n v="161.33000000000001"/>
    <s v="4200301818"/>
    <s v="2524FL00103000"/>
    <s v="F.FILOLOGIA I COMUNI"/>
    <x v="182"/>
    <x v="1"/>
    <s v="F"/>
  </r>
  <r>
    <s v="2022"/>
    <s v="105866"/>
    <s v="MERCK LIFE SCIENCE SLU totes comand"/>
    <s v="B79184115"/>
    <s v="8250565609"/>
    <d v="2022-11-22T00:00:00"/>
    <n v="384.78"/>
    <s v="4200307472"/>
    <s v="2615CS00885000"/>
    <s v="DP.PATOL.I TERP.EXP."/>
    <x v="182"/>
    <x v="1"/>
    <s v="F"/>
  </r>
  <r>
    <s v="2022"/>
    <s v="105866"/>
    <s v="MERCK LIFE SCIENCE SLU totes comand"/>
    <s v="B79184115"/>
    <s v="8250572454"/>
    <d v="2022-12-02T00:00:00"/>
    <n v="264.99"/>
    <s v="4200309371"/>
    <s v="2575QU02071000"/>
    <s v="DEP. ENGINY.QUIM."/>
    <x v="182"/>
    <x v="1"/>
    <s v="F"/>
  </r>
  <r>
    <s v="2022"/>
    <s v="105866"/>
    <s v="MERCK LIFE SCIENCE SLU totes comand"/>
    <s v="B79184115"/>
    <s v="8250572455"/>
    <d v="2022-12-02T00:00:00"/>
    <n v="383.57"/>
    <s v="4200309355"/>
    <s v="2615CS00885000"/>
    <s v="DP.PATOL.I TERP.EXP."/>
    <x v="182"/>
    <x v="1"/>
    <s v="F"/>
  </r>
  <r>
    <s v="2022"/>
    <s v="105866"/>
    <s v="MERCK LIFE SCIENCE SLU totes comand"/>
    <s v="B79184115"/>
    <s v="8250572989"/>
    <d v="2022-12-02T00:00:00"/>
    <n v="54.45"/>
    <s v="4200308878"/>
    <s v="2565BI01974000"/>
    <s v="DEP.BIO.CEL. FIS. IM"/>
    <x v="182"/>
    <x v="1"/>
    <s v="F"/>
  </r>
  <r>
    <s v="2022"/>
    <s v="906354"/>
    <s v="FERNANDEZ LOPEZ ROBERTO"/>
    <s v="52201973T"/>
    <s v="871"/>
    <d v="2022-12-02T00:00:00"/>
    <n v="283.72000000000003"/>
    <m/>
    <s v="2615CS00877000"/>
    <s v="DP.CIÈNC. CLÍNIQUES"/>
    <x v="182"/>
    <x v="1"/>
    <s v="F"/>
  </r>
  <r>
    <s v="2022"/>
    <s v="106044"/>
    <s v="VIAJES EL CORTE INGLES SA OFICINA B"/>
    <s v="A28229813"/>
    <s v="9120207833C"/>
    <d v="2022-12-01T00:00:00"/>
    <n v="230.79"/>
    <m/>
    <n v="25130000080000"/>
    <s v="OR.ADM.FI/GEOGRAF/Hª"/>
    <x v="182"/>
    <x v="2"/>
    <s v="F"/>
  </r>
  <r>
    <s v="2022"/>
    <s v="106044"/>
    <s v="VIAJES EL CORTE INGLES SA OFICINA B"/>
    <s v="A28229813"/>
    <s v="9120207834C"/>
    <d v="2022-12-01T00:00:00"/>
    <n v="230.79"/>
    <m/>
    <n v="25130000080000"/>
    <s v="OR.ADM.FI/GEOGRAF/Hª"/>
    <x v="182"/>
    <x v="2"/>
    <s v="F"/>
  </r>
  <r>
    <s v="2022"/>
    <s v="106044"/>
    <s v="VIAJES EL CORTE INGLES SA OFICINA B"/>
    <s v="A28229813"/>
    <s v="9120207836C"/>
    <d v="2022-12-01T00:00:00"/>
    <n v="125"/>
    <m/>
    <s v="2565BI01975000"/>
    <s v="DEP. BIO. EVOL. ECO."/>
    <x v="182"/>
    <x v="1"/>
    <s v="F"/>
  </r>
  <r>
    <s v="2022"/>
    <s v="106044"/>
    <s v="VIAJES EL CORTE INGLES SA OFICINA B"/>
    <s v="A28229813"/>
    <s v="9220032362A"/>
    <d v="2022-12-01T00:00:00"/>
    <n v="-555.5"/>
    <m/>
    <n v="25130000080000"/>
    <s v="OR.ADM.FI/GEOGRAF/Hª"/>
    <x v="182"/>
    <x v="2"/>
    <s v="A"/>
  </r>
  <r>
    <s v="2022"/>
    <s v="106044"/>
    <s v="VIAJES EL CORTE INGLES SA OFICINA B"/>
    <s v="A28229813"/>
    <s v="9320406767C"/>
    <d v="2022-12-01T00:00:00"/>
    <n v="257.5"/>
    <m/>
    <n v="25230000102000"/>
    <s v="OR.ADM.FILOLOGIA"/>
    <x v="182"/>
    <x v="1"/>
    <s v="F"/>
  </r>
  <r>
    <s v="2022"/>
    <s v="106044"/>
    <s v="VIAJES EL CORTE INGLES SA OFICINA B"/>
    <s v="A28229813"/>
    <s v="9320406773C"/>
    <d v="2022-12-01T00:00:00"/>
    <n v="122.22"/>
    <m/>
    <n v="25330000120000"/>
    <s v="OR.ADM.DRET"/>
    <x v="182"/>
    <x v="1"/>
    <s v="F"/>
  </r>
  <r>
    <s v="2022"/>
    <s v="200896"/>
    <s v="STEMCELL TECHNOLOGIES"/>
    <m/>
    <s v="94116265"/>
    <d v="2022-11-30T00:00:00"/>
    <n v="932.8"/>
    <s v="4200309048"/>
    <s v="2615CS00279000"/>
    <s v="DEP. CC. FISIOLOGIQU"/>
    <x v="182"/>
    <x v="1"/>
    <s v="F"/>
  </r>
  <r>
    <s v="2022"/>
    <s v="102481"/>
    <s v="BIO RAD LABORATORIES SA"/>
    <s v="A79389920"/>
    <s v="9543711620"/>
    <d v="2022-12-01T00:00:00"/>
    <n v="279.87"/>
    <s v="4200307936"/>
    <s v="2615CS00279000"/>
    <s v="DEP. CC. FISIOLOGIQU"/>
    <x v="182"/>
    <x v="1"/>
    <s v="F"/>
  </r>
  <r>
    <s v="2022"/>
    <s v="102481"/>
    <s v="BIO RAD LABORATORIES SA"/>
    <s v="A79389920"/>
    <s v="9543711621"/>
    <d v="2022-12-01T00:00:00"/>
    <n v="1324.04"/>
    <s v="4200309046"/>
    <s v="2565BI01974000"/>
    <s v="DEP.BIO.CEL. FIS. IM"/>
    <x v="182"/>
    <x v="1"/>
    <s v="F"/>
  </r>
  <r>
    <s v="2022"/>
    <s v="101896"/>
    <s v="PISTA CERO SL"/>
    <s v="B58790122"/>
    <s v="99199"/>
    <d v="2022-12-02T00:00:00"/>
    <n v="2917.95"/>
    <s v="4200307952"/>
    <s v="2615CS00279000"/>
    <s v="DEP. CC. FISIOLOGIQU"/>
    <x v="182"/>
    <x v="1"/>
    <s v="F"/>
  </r>
  <r>
    <s v="2022"/>
    <s v="101156"/>
    <s v="AUDIOVISUALES DATA SL"/>
    <s v="B61444402"/>
    <s v="F-22/0700"/>
    <d v="2022-12-02T00:00:00"/>
    <n v="943.8"/>
    <s v="4200304107"/>
    <n v="26160001783000"/>
    <s v="S.DISSEC. BELLVITGE"/>
    <x v="182"/>
    <x v="1"/>
    <s v="F"/>
  </r>
  <r>
    <s v="2022"/>
    <s v="101156"/>
    <s v="AUDIOVISUALES DATA SL"/>
    <s v="B61444402"/>
    <s v="F-22/0701"/>
    <d v="2022-12-02T00:00:00"/>
    <n v="3538.04"/>
    <s v="4200304104"/>
    <n v="26160001783000"/>
    <s v="S.DISSEC. BELLVITGE"/>
    <x v="182"/>
    <x v="1"/>
    <s v="F"/>
  </r>
  <r>
    <s v="2022"/>
    <s v="50002"/>
    <s v="FUNDACIO PARC CIENTIFIC BARCELONA P"/>
    <s v="G61482832"/>
    <s v="FV22_010621"/>
    <d v="2022-11-30T00:00:00"/>
    <n v="5.45"/>
    <m/>
    <s v="2565BI01975000"/>
    <s v="DEP. BIO. EVOL. ECO."/>
    <x v="182"/>
    <x v="1"/>
    <s v="F"/>
  </r>
  <r>
    <s v="2022"/>
    <s v="101166"/>
    <s v="NIEMON IMPRESSIONS SL"/>
    <s v="B62870217"/>
    <s v="G6123"/>
    <d v="2022-12-02T00:00:00"/>
    <n v="1210"/>
    <s v="4200310051"/>
    <n v="25230000102000"/>
    <s v="OR.ADM.FILOLOGIA"/>
    <x v="182"/>
    <x v="1"/>
    <s v="F"/>
  </r>
  <r>
    <s v="2022"/>
    <s v="203707"/>
    <s v="VET MED LABER GMBH IDEXX BIOANALYTI"/>
    <m/>
    <s v="NV685339"/>
    <d v="2022-11-30T00:00:00"/>
    <n v="1039.22"/>
    <m/>
    <n v="37190000327000"/>
    <s v="CCIT-UB EXP ANIMAL"/>
    <x v="182"/>
    <x v="1"/>
    <s v="F"/>
  </r>
  <r>
    <s v="2022"/>
    <s v="203707"/>
    <s v="VET MED LABER GMBH IDEXX BIOANALYTI"/>
    <m/>
    <s v="NV685446"/>
    <d v="2022-11-30T00:00:00"/>
    <n v="863.72"/>
    <m/>
    <n v="37190000327000"/>
    <s v="CCIT-UB EXP ANIMAL"/>
    <x v="182"/>
    <x v="1"/>
    <s v="F"/>
  </r>
  <r>
    <s v="2022"/>
    <s v="107424"/>
    <s v="DDBIOLAB, SLU"/>
    <s v="B66238197"/>
    <s v="15093654"/>
    <d v="2022-11-30T00:00:00"/>
    <n v="444.3"/>
    <s v="4200308930"/>
    <s v="2565BI01974000"/>
    <s v="DEP.BIO.CEL. FIS. IM"/>
    <x v="182"/>
    <x v="0"/>
    <s v="F"/>
  </r>
  <r>
    <s v="2022"/>
    <s v="200677"/>
    <s v="CHARLES RIVER LABORATORIES FRANCE"/>
    <m/>
    <s v="53173973"/>
    <d v="2022-11-29T00:00:00"/>
    <n v="524.16"/>
    <m/>
    <s v="2605CS02079000"/>
    <s v="DEPT. BIOMEDICINA"/>
    <x v="182"/>
    <x v="0"/>
    <s v="F"/>
  </r>
  <r>
    <s v="2022"/>
    <s v="200677"/>
    <s v="CHARLES RIVER LABORATORIES FRANCE"/>
    <m/>
    <s v="53173974"/>
    <d v="2022-11-29T00:00:00"/>
    <n v="266.08999999999997"/>
    <m/>
    <s v="2605CS02079000"/>
    <s v="DEPT. BIOMEDICINA"/>
    <x v="182"/>
    <x v="0"/>
    <s v="F"/>
  </r>
  <r>
    <s v="2022"/>
    <s v="102543"/>
    <s v="LYRECO ESPAÑA SA"/>
    <s v="A79206223"/>
    <s v="7000295511"/>
    <d v="2022-11-30T00:00:00"/>
    <n v="-10.029999999999999"/>
    <m/>
    <s v="385B0001481000"/>
    <s v="SERVEIS JURÍDICS"/>
    <x v="182"/>
    <x v="0"/>
    <s v="A"/>
  </r>
  <r>
    <s v="2022"/>
    <s v="102543"/>
    <s v="LYRECO ESPAÑA SA"/>
    <s v="A79206223"/>
    <s v="7000295512"/>
    <d v="2022-11-30T00:00:00"/>
    <n v="-35.82"/>
    <m/>
    <s v="385B0001481000"/>
    <s v="SERVEIS JURÍDICS"/>
    <x v="182"/>
    <x v="0"/>
    <s v="A"/>
  </r>
  <r>
    <s v="2022"/>
    <s v="102543"/>
    <s v="LYRECO ESPAÑA SA"/>
    <s v="A79206223"/>
    <s v="7000295621"/>
    <d v="2022-11-30T00:00:00"/>
    <n v="-33.28"/>
    <s v="4200306805"/>
    <n v="10020000008000"/>
    <s v="VR RECERCA"/>
    <x v="182"/>
    <x v="0"/>
    <s v="A"/>
  </r>
  <r>
    <s v="2022"/>
    <s v="102543"/>
    <s v="LYRECO ESPAÑA SA"/>
    <s v="A79206223"/>
    <s v="7830506394"/>
    <d v="2022-11-30T00:00:00"/>
    <n v="11.94"/>
    <s v="4200306448"/>
    <s v="2595FA00247006"/>
    <s v="QUÍMICA FARMACÈUTICA"/>
    <x v="182"/>
    <x v="0"/>
    <s v="F"/>
  </r>
  <r>
    <s v="2022"/>
    <s v="102543"/>
    <s v="LYRECO ESPAÑA SA"/>
    <s v="A79206223"/>
    <s v="7830507164"/>
    <d v="2022-11-30T00:00:00"/>
    <n v="105.82"/>
    <m/>
    <s v="385B0001481000"/>
    <s v="SERVEIS JURÍDICS"/>
    <x v="182"/>
    <x v="0"/>
    <s v="F"/>
  </r>
  <r>
    <s v="2022"/>
    <s v="906354"/>
    <s v="FERNANDEZ LOPEZ ROBERTO"/>
    <s v="52201973T"/>
    <s v="870"/>
    <d v="2022-12-02T00:00:00"/>
    <n v="12"/>
    <m/>
    <s v="2615CS00877000"/>
    <s v="DP.CIÈNC. CLÍNIQUES"/>
    <x v="182"/>
    <x v="0"/>
    <s v="F"/>
  </r>
  <r>
    <s v="2022"/>
    <s v="102025"/>
    <s v="VWR INTERNATIONAL EUROLAB SL VWR IN"/>
    <s v="B08362089"/>
    <s v="7062221985"/>
    <d v="2022-12-02T00:00:00"/>
    <n v="202.31"/>
    <s v="4200309399"/>
    <s v="2575QU02072000"/>
    <s v="DEP. QUIM. INORG.ORG"/>
    <x v="183"/>
    <x v="1"/>
    <s v="F"/>
  </r>
  <r>
    <s v="2022"/>
    <s v="102025"/>
    <s v="VWR INTERNATIONAL EUROLAB SL VWR IN"/>
    <s v="B08362089"/>
    <s v="7062221989"/>
    <d v="2022-12-02T00:00:00"/>
    <n v="58.04"/>
    <s v="4200309750"/>
    <s v="2615CS00885000"/>
    <s v="DP.PATOL.I TERP.EXP."/>
    <x v="183"/>
    <x v="1"/>
    <s v="F"/>
  </r>
  <r>
    <s v="2022"/>
    <s v="105866"/>
    <s v="MERCK LIFE SCIENCE SLU totes comand"/>
    <s v="B79184115"/>
    <s v="8250573311"/>
    <d v="2022-12-03T00:00:00"/>
    <n v="73.180000000000007"/>
    <s v="4200301270"/>
    <s v="2615CS00885000"/>
    <s v="DP.PATOL.I TERP.EXP."/>
    <x v="183"/>
    <x v="1"/>
    <s v="F"/>
  </r>
  <r>
    <s v="2022"/>
    <s v="105866"/>
    <s v="MERCK LIFE SCIENCE SLU totes comand"/>
    <s v="B79184115"/>
    <s v="8250573312"/>
    <d v="2022-12-03T00:00:00"/>
    <n v="73.180000000000007"/>
    <s v="4200301778"/>
    <s v="2615CS00885000"/>
    <s v="DP.PATOL.I TERP.EXP."/>
    <x v="183"/>
    <x v="1"/>
    <s v="F"/>
  </r>
  <r>
    <s v="2022"/>
    <s v="105866"/>
    <s v="MERCK LIFE SCIENCE SLU totes comand"/>
    <s v="B79184115"/>
    <s v="8250573317"/>
    <d v="2022-12-03T00:00:00"/>
    <n v="43.39"/>
    <s v="4200308925"/>
    <s v="2615CS00885000"/>
    <s v="DP.PATOL.I TERP.EXP."/>
    <x v="183"/>
    <x v="1"/>
    <s v="F"/>
  </r>
  <r>
    <s v="2022"/>
    <s v="106044"/>
    <s v="VIAJES EL CORTE INGLES SA OFICINA B"/>
    <s v="A28229813"/>
    <s v="9320413718C"/>
    <d v="2022-12-02T00:00:00"/>
    <n v="87.55"/>
    <m/>
    <n v="25230000102000"/>
    <s v="OR.ADM.FILOLOGIA"/>
    <x v="183"/>
    <x v="1"/>
    <s v="F"/>
  </r>
  <r>
    <s v="2022"/>
    <s v="106044"/>
    <s v="VIAJES EL CORTE INGLES SA OFICINA B"/>
    <s v="A28229813"/>
    <s v="9320413719C"/>
    <d v="2022-12-02T00:00:00"/>
    <n v="87.55"/>
    <m/>
    <n v="25230000102000"/>
    <s v="OR.ADM.FILOLOGIA"/>
    <x v="183"/>
    <x v="1"/>
    <s v="F"/>
  </r>
  <r>
    <s v="2022"/>
    <s v="106044"/>
    <s v="VIAJES EL CORTE INGLES SA OFICINA B"/>
    <s v="A28229813"/>
    <s v="9320413720C"/>
    <d v="2022-12-02T00:00:00"/>
    <n v="49"/>
    <m/>
    <n v="25230000102000"/>
    <s v="OR.ADM.FILOLOGIA"/>
    <x v="183"/>
    <x v="1"/>
    <s v="F"/>
  </r>
  <r>
    <s v="2022"/>
    <s v="106044"/>
    <s v="VIAJES EL CORTE INGLES SA OFICINA B"/>
    <s v="A28229813"/>
    <s v="9320413721C"/>
    <d v="2022-12-02T00:00:00"/>
    <n v="49"/>
    <m/>
    <n v="25230000102000"/>
    <s v="OR.ADM.FILOLOGIA"/>
    <x v="183"/>
    <x v="1"/>
    <s v="F"/>
  </r>
  <r>
    <s v="2022"/>
    <s v="100073"/>
    <s v="AVORIS RETAIL DIVISION SL BCD TRAVE"/>
    <s v="B07012107"/>
    <s v="99B00002174"/>
    <d v="2022-11-28T00:00:00"/>
    <n v="854.49"/>
    <m/>
    <s v="2634ED01900000"/>
    <s v="F.EDUCACIÓ"/>
    <x v="183"/>
    <x v="1"/>
    <s v="F"/>
  </r>
  <r>
    <s v="2022"/>
    <s v="100073"/>
    <s v="AVORIS RETAIL DIVISION SL BCD TRAVE"/>
    <s v="B07012107"/>
    <s v="99B00002245"/>
    <d v="2022-12-01T00:00:00"/>
    <n v="369.61"/>
    <m/>
    <s v="2634ED01900000"/>
    <s v="F.EDUCACIÓ"/>
    <x v="183"/>
    <x v="1"/>
    <s v="F"/>
  </r>
  <r>
    <s v="2022"/>
    <s v="100073"/>
    <s v="AVORIS RETAIL DIVISION SL BCD TRAVE"/>
    <s v="B07012107"/>
    <s v="99S00004689"/>
    <d v="2022-11-28T00:00:00"/>
    <n v="195"/>
    <m/>
    <s v="2634ED01900000"/>
    <s v="F.EDUCACIÓ"/>
    <x v="183"/>
    <x v="1"/>
    <s v="F"/>
  </r>
  <r>
    <s v="2022"/>
    <s v="100073"/>
    <s v="AVORIS RETAIL DIVISION SL BCD TRAVE"/>
    <s v="B07012107"/>
    <s v="99S00004696"/>
    <d v="2022-11-28T00:00:00"/>
    <n v="108"/>
    <m/>
    <s v="2535DR01991000"/>
    <s v="DEP. DRET ADTIU, PRO"/>
    <x v="183"/>
    <x v="1"/>
    <s v="F"/>
  </r>
  <r>
    <s v="2022"/>
    <s v="100073"/>
    <s v="AVORIS RETAIL DIVISION SL BCD TRAVE"/>
    <s v="B07012107"/>
    <s v="99S00004710"/>
    <d v="2022-11-28T00:00:00"/>
    <n v="235.12"/>
    <m/>
    <n v="25230000099000"/>
    <s v="ADM. FILOLOGIA I COM"/>
    <x v="183"/>
    <x v="1"/>
    <s v="F"/>
  </r>
  <r>
    <s v="2022"/>
    <s v="100073"/>
    <s v="AVORIS RETAIL DIVISION SL BCD TRAVE"/>
    <s v="B07012107"/>
    <s v="99S00004743"/>
    <d v="2022-12-02T00:00:00"/>
    <n v="1305.72"/>
    <m/>
    <s v="2634ED01900000"/>
    <s v="F.EDUCACIÓ"/>
    <x v="183"/>
    <x v="1"/>
    <s v="F"/>
  </r>
  <r>
    <s v="2022"/>
    <s v="100073"/>
    <s v="AVORIS RETAIL DIVISION SL BCD TRAVE"/>
    <s v="B07012107"/>
    <s v="99Y00000301"/>
    <d v="2022-12-02T00:00:00"/>
    <n v="-234.16"/>
    <m/>
    <n v="26530000136000"/>
    <s v="OR ECONOMIA EMPRESA"/>
    <x v="183"/>
    <x v="1"/>
    <s v="A"/>
  </r>
  <r>
    <s v="2022"/>
    <s v="100073"/>
    <s v="AVORIS RETAIL DIVISION SL BCD TRAVE"/>
    <s v="B07012107"/>
    <s v="99Y00002828"/>
    <d v="2022-11-28T00:00:00"/>
    <n v="72.45"/>
    <m/>
    <s v="2535DR01991000"/>
    <s v="DEP. DRET ADTIU, PRO"/>
    <x v="183"/>
    <x v="1"/>
    <s v="F"/>
  </r>
  <r>
    <s v="2022"/>
    <s v="100073"/>
    <s v="AVORIS RETAIL DIVISION SL BCD TRAVE"/>
    <s v="B07012107"/>
    <s v="99Y00002833"/>
    <d v="2022-11-28T00:00:00"/>
    <n v="53.55"/>
    <m/>
    <s v="2535DR01991000"/>
    <s v="DEP. DRET ADTIU, PRO"/>
    <x v="183"/>
    <x v="1"/>
    <s v="F"/>
  </r>
  <r>
    <s v="2022"/>
    <s v="100073"/>
    <s v="AVORIS RETAIL DIVISION SL BCD TRAVE"/>
    <s v="B07012107"/>
    <s v="99Y00002855"/>
    <d v="2022-11-28T00:00:00"/>
    <n v="130.58000000000001"/>
    <m/>
    <n v="25230000099000"/>
    <s v="ADM. FILOLOGIA I COM"/>
    <x v="183"/>
    <x v="1"/>
    <s v="F"/>
  </r>
  <r>
    <s v="2022"/>
    <s v="100073"/>
    <s v="AVORIS RETAIL DIVISION SL BCD TRAVE"/>
    <s v="B07012107"/>
    <s v="99Y00002894"/>
    <d v="2022-11-29T00:00:00"/>
    <n v="118.98"/>
    <m/>
    <s v="2575QU02072000"/>
    <s v="DEP. QUIM. INORG.ORG"/>
    <x v="183"/>
    <x v="1"/>
    <s v="F"/>
  </r>
  <r>
    <s v="2022"/>
    <s v="100073"/>
    <s v="AVORIS RETAIL DIVISION SL BCD TRAVE"/>
    <s v="B07012107"/>
    <s v="99Y00002985"/>
    <d v="2022-12-01T00:00:00"/>
    <n v="27.5"/>
    <m/>
    <n v="25130000080000"/>
    <s v="OR.ADM.FI/GEOGRAF/Hª"/>
    <x v="183"/>
    <x v="1"/>
    <s v="F"/>
  </r>
  <r>
    <s v="2022"/>
    <s v="100073"/>
    <s v="AVORIS RETAIL DIVISION SL BCD TRAVE"/>
    <s v="B07012107"/>
    <s v="99Y00003011"/>
    <d v="2022-12-02T00:00:00"/>
    <n v="270.44"/>
    <m/>
    <n v="26530000136000"/>
    <s v="OR ECONOMIA EMPRESA"/>
    <x v="183"/>
    <x v="1"/>
    <s v="F"/>
  </r>
  <r>
    <s v="2022"/>
    <s v="100073"/>
    <s v="AVORIS RETAIL DIVISION SL BCD TRAVE"/>
    <s v="B07012107"/>
    <s v="99Y00003019"/>
    <d v="2022-12-02T00:00:00"/>
    <n v="216.08"/>
    <m/>
    <s v="2575FI02052000"/>
    <s v="DEP.FIS.MAT.CONDENS."/>
    <x v="183"/>
    <x v="1"/>
    <s v="F"/>
  </r>
  <r>
    <s v="2022"/>
    <s v="100073"/>
    <s v="AVORIS RETAIL DIVISION SL BCD TRAVE"/>
    <s v="B07012107"/>
    <s v="99Y00003021"/>
    <d v="2022-12-02T00:00:00"/>
    <n v="364.99"/>
    <m/>
    <n v="26530000136000"/>
    <s v="OR ECONOMIA EMPRESA"/>
    <x v="183"/>
    <x v="1"/>
    <s v="F"/>
  </r>
  <r>
    <s v="2022"/>
    <s v="100073"/>
    <s v="AVORIS RETAIL DIVISION SL BCD TRAVE"/>
    <s v="B07012107"/>
    <s v="99Y00002835"/>
    <d v="2022-11-28T00:00:00"/>
    <n v="33.049999999999997"/>
    <m/>
    <n v="37080001713000"/>
    <s v="CAMPUS ALIMENTACIÓ"/>
    <x v="183"/>
    <x v="0"/>
    <s v="F"/>
  </r>
  <r>
    <s v="2022"/>
    <s v="100073"/>
    <s v="AVORIS RETAIL DIVISION SL BCD TRAVE"/>
    <s v="B07012107"/>
    <s v="99Y00002995"/>
    <d v="2022-12-01T00:00:00"/>
    <n v="139.97999999999999"/>
    <m/>
    <n v="25630000158000"/>
    <s v="ADM. BIOLOGIA/CC TER"/>
    <x v="183"/>
    <x v="0"/>
    <s v="F"/>
  </r>
  <r>
    <s v="2022"/>
    <s v="102481"/>
    <s v="BIO RAD LABORATORIES SA"/>
    <s v="A79389920"/>
    <s v="9543711797"/>
    <d v="2022-12-02T00:00:00"/>
    <n v="333.23"/>
    <s v="4200309426"/>
    <s v="2605CS02079000"/>
    <s v="DEPT. BIOMEDICINA"/>
    <x v="184"/>
    <x v="1"/>
    <s v="F"/>
  </r>
  <r>
    <s v="2022"/>
    <s v="102481"/>
    <s v="BIO RAD LABORATORIES SA"/>
    <s v="A79389920"/>
    <s v="9543711798"/>
    <d v="2022-12-02T00:00:00"/>
    <n v="9746.5499999999993"/>
    <s v="4200309453"/>
    <s v="2565BI01974000"/>
    <s v="DEP.BIO.CEL. FIS. IM"/>
    <x v="184"/>
    <x v="1"/>
    <s v="F"/>
  </r>
  <r>
    <s v="2022"/>
    <s v="101202"/>
    <s v="CONCESIONES DE RESTAURANTES Y BARES"/>
    <s v="B60685666"/>
    <s v="4007192"/>
    <d v="2022-12-03T00:00:00"/>
    <n v="50.45"/>
    <m/>
    <s v="2634ED01900000"/>
    <s v="F.EDUCACIÓ"/>
    <x v="184"/>
    <x v="0"/>
    <s v="F"/>
  </r>
  <r>
    <s v="2022"/>
    <s v="50007"/>
    <s v="FUNDACIO BOSCH I GIMPERA"/>
    <s v="G08906653"/>
    <s v="$-0752115-4"/>
    <d v="2022-11-14T00:00:00"/>
    <n v="2243.4699999999998"/>
    <m/>
    <s v="2575FI02052000"/>
    <s v="DEP.FIS.MAT.CONDENS."/>
    <x v="185"/>
    <x v="1"/>
    <s v="F"/>
  </r>
  <r>
    <s v="2022"/>
    <s v="103178"/>
    <s v="SERVICIOS MICROINFORMATICA, SA SEMI"/>
    <s v="A25027145"/>
    <s v="00049579"/>
    <d v="2022-12-05T00:00:00"/>
    <n v="2223.98"/>
    <s v="4200295759"/>
    <s v="2525FL01947000"/>
    <s v="DEP. FIL.CLÀS.ROM.SE"/>
    <x v="185"/>
    <x v="1"/>
    <s v="F"/>
  </r>
  <r>
    <s v="2022"/>
    <s v="103178"/>
    <s v="SERVICIOS MICROINFORMATICA, SA SEMI"/>
    <s v="A25027145"/>
    <s v="00049586"/>
    <d v="2022-12-05T00:00:00"/>
    <n v="174.26"/>
    <s v="4200309891"/>
    <s v="2614CS02096000"/>
    <s v="UFIR INFERMERIA"/>
    <x v="185"/>
    <x v="1"/>
    <s v="F"/>
  </r>
  <r>
    <s v="2022"/>
    <s v="103217"/>
    <s v="LINDE GAS ESPAÑA SA"/>
    <s v="A08007262"/>
    <s v="0005882180"/>
    <d v="2022-11-23T00:00:00"/>
    <n v="250.53"/>
    <s v="4200304911"/>
    <s v="2575QU02071000"/>
    <s v="DEP. ENGINY.QUIM."/>
    <x v="185"/>
    <x v="1"/>
    <s v="F"/>
  </r>
  <r>
    <s v="2022"/>
    <s v="111899"/>
    <s v="ATLANTA AGENCIA DE VIAJES SA"/>
    <s v="A08649477"/>
    <s v="1167180"/>
    <d v="2022-12-05T00:00:00"/>
    <n v="145.13"/>
    <m/>
    <n v="25130000080000"/>
    <s v="OR.ADM.FI/GEOGRAF/Hª"/>
    <x v="185"/>
    <x v="1"/>
    <s v="F"/>
  </r>
  <r>
    <s v="2022"/>
    <s v="100864"/>
    <s v="SUMINISTROS GRALS OFICIN.REY CENTER"/>
    <s v="B64498298"/>
    <s v="13307"/>
    <d v="2022-12-05T00:00:00"/>
    <n v="272.56"/>
    <m/>
    <s v="2575FI02052000"/>
    <s v="DEP.FIS.MAT.CONDENS."/>
    <x v="185"/>
    <x v="1"/>
    <s v="F"/>
  </r>
  <r>
    <s v="2022"/>
    <s v="504769"/>
    <s v="TREVOL MISSATGERS SCCL TREVOL MISSA"/>
    <s v="F58044967"/>
    <s v="157953"/>
    <d v="2022-11-30T00:00:00"/>
    <n v="149"/>
    <m/>
    <s v="2625PS02085002"/>
    <s v="DEP. PSICOL.CLININCA"/>
    <x v="185"/>
    <x v="1"/>
    <s v="F"/>
  </r>
  <r>
    <s v="2022"/>
    <s v="111291"/>
    <s v="BOS 1964 SL INTERIOR4WORK"/>
    <s v="B63076707"/>
    <s v="1974"/>
    <d v="2022-12-02T00:00:00"/>
    <n v="839.26"/>
    <s v="4200306317"/>
    <n v="25130000080000"/>
    <s v="OR.ADM.FI/GEOGRAF/Hª"/>
    <x v="185"/>
    <x v="1"/>
    <s v="F"/>
  </r>
  <r>
    <s v="2022"/>
    <s v="107663"/>
    <s v="PORTICO LIBRERIAS SL"/>
    <s v="B50091636"/>
    <s v="22203983"/>
    <d v="2022-12-05T00:00:00"/>
    <n v="215.16"/>
    <s v="4200306763"/>
    <n v="25130000080000"/>
    <s v="OR.ADM.FI/GEOGRAF/Hª"/>
    <x v="185"/>
    <x v="1"/>
    <s v="F"/>
  </r>
  <r>
    <s v="2022"/>
    <s v="101418"/>
    <s v="FRANC MOBILIARI D'OFICINA SL FRANC"/>
    <s v="B62404850"/>
    <s v="23193"/>
    <d v="2022-12-05T00:00:00"/>
    <n v="3169.09"/>
    <s v="4200305876"/>
    <n v="26160001783000"/>
    <s v="S.DISSEC. BELLVITGE"/>
    <x v="185"/>
    <x v="1"/>
    <s v="F"/>
  </r>
  <r>
    <s v="2022"/>
    <s v="101418"/>
    <s v="FRANC MOBILIARI D'OFICINA SL FRANC"/>
    <s v="B62404850"/>
    <s v="23194"/>
    <d v="2022-12-05T00:00:00"/>
    <n v="3169.09"/>
    <s v="4200307267"/>
    <n v="26160001783000"/>
    <s v="S.DISSEC. BELLVITGE"/>
    <x v="185"/>
    <x v="1"/>
    <s v="F"/>
  </r>
  <r>
    <s v="2022"/>
    <s v="101418"/>
    <s v="FRANC MOBILIARI D'OFICINA SL FRANC"/>
    <s v="B62404850"/>
    <s v="23195"/>
    <d v="2022-12-05T00:00:00"/>
    <n v="1608.53"/>
    <s v="4200306800"/>
    <s v="2565BI01976000"/>
    <s v="DEP. GENÈTICA, MICRO"/>
    <x v="185"/>
    <x v="1"/>
    <s v="F"/>
  </r>
  <r>
    <s v="2022"/>
    <s v="101418"/>
    <s v="FRANC MOBILIARI D'OFICINA SL FRANC"/>
    <s v="B62404850"/>
    <s v="23196"/>
    <d v="2022-12-05T00:00:00"/>
    <n v="543.82000000000005"/>
    <s v="4200307518"/>
    <s v="2565BI01976000"/>
    <s v="DEP. GENÈTICA, MICRO"/>
    <x v="185"/>
    <x v="1"/>
    <s v="F"/>
  </r>
  <r>
    <s v="2022"/>
    <s v="100769"/>
    <s v="FISHER SCIENTIFIC SL"/>
    <s v="B84498955"/>
    <s v="4091101004"/>
    <d v="2022-12-05T00:00:00"/>
    <n v="688.85"/>
    <s v="4200309621"/>
    <s v="2615CS00885000"/>
    <s v="DP.PATOL.I TERP.EXP."/>
    <x v="185"/>
    <x v="1"/>
    <s v="F"/>
  </r>
  <r>
    <s v="2022"/>
    <s v="100769"/>
    <s v="FISHER SCIENTIFIC SL"/>
    <s v="B84498955"/>
    <s v="4091101005"/>
    <d v="2022-12-05T00:00:00"/>
    <n v="272.32"/>
    <s v="4200309931"/>
    <s v="2565BI01976000"/>
    <s v="DEP. GENÈTICA, MICRO"/>
    <x v="185"/>
    <x v="1"/>
    <s v="F"/>
  </r>
  <r>
    <s v="2022"/>
    <s v="800116"/>
    <s v="BANC DE SANG I TEIXITS"/>
    <s v="Q5856387E"/>
    <s v="5000168614"/>
    <d v="2022-09-30T00:00:00"/>
    <n v="5.48"/>
    <s v="4200286945"/>
    <s v="2565BI01973000"/>
    <s v="DEP.BIOQUIM. BIOMEDI"/>
    <x v="185"/>
    <x v="1"/>
    <s v="F"/>
  </r>
  <r>
    <s v="2022"/>
    <s v="111905"/>
    <s v="SERVEO SERVICIOS SAU FERROVIAL SERV"/>
    <s v="A80241789"/>
    <s v="5600369018"/>
    <d v="2022-11-30T00:00:00"/>
    <n v="871.2"/>
    <s v="4200304697"/>
    <s v="2575QU02070000"/>
    <s v="DEP. C.MATERIALS I Q"/>
    <x v="185"/>
    <x v="1"/>
    <s v="F"/>
  </r>
  <r>
    <s v="2022"/>
    <s v="111905"/>
    <s v="SERVEO SERVICIOS SAU FERROVIAL SERV"/>
    <s v="A80241789"/>
    <s v="5600369694"/>
    <d v="2022-11-30T00:00:00"/>
    <n v="336.38"/>
    <s v="4200306703"/>
    <n v="25930000240002"/>
    <s v="ADM. INGRESSOS FARM"/>
    <x v="185"/>
    <x v="2"/>
    <s v="F"/>
  </r>
  <r>
    <s v="2022"/>
    <s v="103289"/>
    <s v="VUELING AIRLINES SA"/>
    <s v="A63422141"/>
    <s v="691956"/>
    <d v="2022-11-18T00:00:00"/>
    <n v="454.29"/>
    <m/>
    <s v="2575FI02052000"/>
    <s v="DEP.FIS.MAT.CONDENS."/>
    <x v="185"/>
    <x v="1"/>
    <s v="F"/>
  </r>
  <r>
    <s v="2022"/>
    <s v="105866"/>
    <s v="MERCK LIFE SCIENCE SLU totes comand"/>
    <s v="B79184115"/>
    <s v="8250574114"/>
    <d v="2022-12-05T00:00:00"/>
    <n v="105.27"/>
    <s v="4200309245"/>
    <s v="2615CS00885000"/>
    <s v="DP.PATOL.I TERP.EXP."/>
    <x v="185"/>
    <x v="1"/>
    <s v="F"/>
  </r>
  <r>
    <s v="2022"/>
    <s v="101174"/>
    <s v="CYMIT QUIMICA SL CYMIT QUIMICA S"/>
    <s v="B62744099"/>
    <s v="FA2208132"/>
    <d v="2022-12-05T00:00:00"/>
    <n v="215.38"/>
    <s v="4200309429"/>
    <s v="2605CS02079000"/>
    <s v="DEPT. BIOMEDICINA"/>
    <x v="185"/>
    <x v="1"/>
    <s v="F"/>
  </r>
  <r>
    <s v="2022"/>
    <s v="101529"/>
    <s v="NIRCO SL"/>
    <s v="B58786096"/>
    <s v="FV00071777"/>
    <d v="2022-12-05T00:00:00"/>
    <n v="203.86"/>
    <s v="4200309290"/>
    <s v="2615CS00885000"/>
    <s v="DP.PATOL.I TERP.EXP."/>
    <x v="185"/>
    <x v="1"/>
    <s v="F"/>
  </r>
  <r>
    <s v="2022"/>
    <s v="101529"/>
    <s v="NIRCO SL"/>
    <s v="B58786096"/>
    <s v="FV00071813"/>
    <d v="2022-12-05T00:00:00"/>
    <n v="219.8"/>
    <s v="4200308595"/>
    <n v="25130000080000"/>
    <s v="OR.ADM.FI/GEOGRAF/Hª"/>
    <x v="185"/>
    <x v="1"/>
    <s v="F"/>
  </r>
  <r>
    <s v="2022"/>
    <s v="114156"/>
    <s v="AVINENT IMPLANT SYSTEM SLU AVINENT"/>
    <s v="B64286891"/>
    <s v="S0122111340"/>
    <d v="2022-11-30T00:00:00"/>
    <n v="366.63"/>
    <s v="4200309179"/>
    <n v="26130000271000"/>
    <s v="ADM. BELLVITGE"/>
    <x v="185"/>
    <x v="1"/>
    <s v="F"/>
  </r>
  <r>
    <s v="2022"/>
    <s v="102851"/>
    <s v="PROQUINORTE, S.A."/>
    <s v="A48202451"/>
    <s v="V-FAC041954"/>
    <d v="2022-12-02T00:00:00"/>
    <n v="203.82"/>
    <s v="4200308163"/>
    <s v="2575QU02071000"/>
    <s v="DEP. ENGINY.QUIM."/>
    <x v="185"/>
    <x v="1"/>
    <s v="F"/>
  </r>
  <r>
    <s v="2022"/>
    <s v="109998"/>
    <s v="SOCIEDAD ESPA MEDICINA EMERGENCIAS"/>
    <s v="G78793916"/>
    <s v="468/2022"/>
    <d v="2022-07-29T00:00:00"/>
    <n v="907.5"/>
    <s v="4200293533"/>
    <s v="2604CS02094000"/>
    <s v="UFIR MEDICINA CLINIC"/>
    <x v="185"/>
    <x v="0"/>
    <s v="F"/>
  </r>
  <r>
    <s v="2022"/>
    <s v="200023"/>
    <s v="JOHN WILEY SONS LIMITED"/>
    <m/>
    <s v="9100140128"/>
    <d v="2022-11-21T00:00:00"/>
    <n v="4700"/>
    <s v="4200307528"/>
    <n v="37190000329000"/>
    <s v="CCIT-UB SCT"/>
    <x v="185"/>
    <x v="0"/>
    <s v="F"/>
  </r>
  <r>
    <s v="2022"/>
    <s v="102709"/>
    <s v="BECTON DICKINSON SA"/>
    <s v="A50140706"/>
    <s v="003003458"/>
    <d v="2022-11-30T00:00:00"/>
    <n v="182.06"/>
    <s v="4200308831"/>
    <s v="2615CS00279000"/>
    <s v="DEP. CC. FISIOLOGIQU"/>
    <x v="186"/>
    <x v="1"/>
    <s v="F"/>
  </r>
  <r>
    <s v="2022"/>
    <s v="109908"/>
    <s v="SISTEMES GESTIO DE PATRIMONI SCCL"/>
    <s v="F66842469"/>
    <s v="00594"/>
    <d v="2022-12-06T00:00:00"/>
    <n v="1512.5"/>
    <s v="4200310167"/>
    <n v="25130000080000"/>
    <s v="OR.ADM.FI/GEOGRAF/Hª"/>
    <x v="186"/>
    <x v="1"/>
    <s v="F"/>
  </r>
  <r>
    <s v="2022"/>
    <s v="102971"/>
    <s v="ATELIER LIBROS SA"/>
    <s v="A08902173"/>
    <s v="3287"/>
    <d v="2022-11-30T00:00:00"/>
    <n v="53.68"/>
    <s v="4200289176"/>
    <s v="2535DR01991000"/>
    <s v="DEP. DRET ADTIU, PRO"/>
    <x v="186"/>
    <x v="1"/>
    <s v="F"/>
  </r>
  <r>
    <s v="2022"/>
    <s v="100769"/>
    <s v="FISHER SCIENTIFIC SL"/>
    <s v="B84498955"/>
    <s v="4091101236"/>
    <d v="2022-12-06T00:00:00"/>
    <n v="12.58"/>
    <s v="4200309931"/>
    <s v="2565BI01976000"/>
    <s v="DEP. GENÈTICA, MICRO"/>
    <x v="186"/>
    <x v="1"/>
    <s v="F"/>
  </r>
  <r>
    <s v="2022"/>
    <s v="102488"/>
    <s v="AMIDATA SAU"/>
    <s v="A78913993"/>
    <s v="62952212"/>
    <d v="2022-12-05T00:00:00"/>
    <n v="23.12"/>
    <s v="4100016493"/>
    <n v="37190000329000"/>
    <s v="CCIT-UB SCT"/>
    <x v="186"/>
    <x v="1"/>
    <s v="F"/>
  </r>
  <r>
    <s v="2022"/>
    <s v="102025"/>
    <s v="VWR INTERNATIONAL EUROLAB SL VWR IN"/>
    <s v="B08362089"/>
    <s v="7062222586"/>
    <d v="2022-12-05T00:00:00"/>
    <n v="20.329999999999998"/>
    <s v="4200303900"/>
    <s v="2615CS00885000"/>
    <s v="DP.PATOL.I TERP.EXP."/>
    <x v="186"/>
    <x v="1"/>
    <s v="F"/>
  </r>
  <r>
    <s v="2022"/>
    <s v="102025"/>
    <s v="VWR INTERNATIONAL EUROLAB SL VWR IN"/>
    <s v="B08362089"/>
    <s v="7062222589"/>
    <d v="2022-12-05T00:00:00"/>
    <n v="56.85"/>
    <s v="4200308900"/>
    <s v="2565BI01974000"/>
    <s v="DEP.BIO.CEL. FIS. IM"/>
    <x v="186"/>
    <x v="1"/>
    <s v="F"/>
  </r>
  <r>
    <s v="2022"/>
    <s v="102025"/>
    <s v="VWR INTERNATIONAL EUROLAB SL VWR IN"/>
    <s v="B08362089"/>
    <s v="7062222590"/>
    <d v="2022-12-05T00:00:00"/>
    <n v="101.28"/>
    <s v="4200309422"/>
    <s v="2605CS02079000"/>
    <s v="DEPT. BIOMEDICINA"/>
    <x v="186"/>
    <x v="1"/>
    <s v="F"/>
  </r>
  <r>
    <s v="2022"/>
    <s v="102025"/>
    <s v="VWR INTERNATIONAL EUROLAB SL VWR IN"/>
    <s v="B08362089"/>
    <s v="7062222591"/>
    <d v="2022-12-05T00:00:00"/>
    <n v="389.86"/>
    <s v="4200309584"/>
    <s v="2615CS00885000"/>
    <s v="DP.PATOL.I TERP.EXP."/>
    <x v="186"/>
    <x v="1"/>
    <s v="F"/>
  </r>
  <r>
    <s v="2022"/>
    <s v="105866"/>
    <s v="MERCK LIFE SCIENCE SLU totes comand"/>
    <s v="B79184115"/>
    <s v="8250574418"/>
    <d v="2022-12-06T00:00:00"/>
    <n v="1098.24"/>
    <s v="4200309987"/>
    <n v="26130000271000"/>
    <s v="ADM. BELLVITGE"/>
    <x v="186"/>
    <x v="1"/>
    <s v="F"/>
  </r>
  <r>
    <s v="2022"/>
    <s v="105866"/>
    <s v="MERCK LIFE SCIENCE SLU totes comand"/>
    <s v="B79184115"/>
    <s v="8250574900"/>
    <d v="2022-12-06T00:00:00"/>
    <n v="554.17999999999995"/>
    <s v="4200289969"/>
    <s v="2565BI01976000"/>
    <s v="DEP. GENÈTICA, MICRO"/>
    <x v="186"/>
    <x v="1"/>
    <s v="F"/>
  </r>
  <r>
    <s v="2022"/>
    <s v="105866"/>
    <s v="MERCK LIFE SCIENCE SLU totes comand"/>
    <s v="B79184115"/>
    <s v="8250575107"/>
    <d v="2022-12-06T00:00:00"/>
    <n v="49.61"/>
    <s v="4200309309"/>
    <s v="2565BI01975000"/>
    <s v="DEP. BIO. EVOL. ECO."/>
    <x v="186"/>
    <x v="1"/>
    <s v="F"/>
  </r>
  <r>
    <s v="2022"/>
    <s v="102288"/>
    <s v="BIOTOOLS-BIOTECHNOLOG.&amp; MED.LAB.SA"/>
    <s v="A81399149"/>
    <s v="886"/>
    <d v="2022-11-28T00:00:00"/>
    <n v="205.7"/>
    <s v="4200305820"/>
    <s v="2615CS00885000"/>
    <s v="DP.PATOL.I TERP.EXP."/>
    <x v="186"/>
    <x v="1"/>
    <s v="F"/>
  </r>
  <r>
    <s v="2022"/>
    <s v="106044"/>
    <s v="VIAJES EL CORTE INGLES SA OFICINA B"/>
    <s v="A28229813"/>
    <s v="9120213619C"/>
    <d v="2022-12-05T00:00:00"/>
    <n v="83"/>
    <m/>
    <s v="2604CS02094000"/>
    <s v="UFIR MEDICINA CLINIC"/>
    <x v="186"/>
    <x v="1"/>
    <s v="F"/>
  </r>
  <r>
    <s v="2022"/>
    <s v="106044"/>
    <s v="VIAJES EL CORTE INGLES SA OFICINA B"/>
    <s v="A28229813"/>
    <s v="9320415637C"/>
    <d v="2022-12-05T00:00:00"/>
    <n v="348.98"/>
    <m/>
    <s v="2604CS02094000"/>
    <s v="UFIR MEDICINA CLINIC"/>
    <x v="186"/>
    <x v="1"/>
    <s v="F"/>
  </r>
  <r>
    <s v="2022"/>
    <s v="106044"/>
    <s v="VIAJES EL CORTE INGLES SA OFICINA B"/>
    <s v="A28229813"/>
    <s v="9420063039A"/>
    <d v="2022-12-05T00:00:00"/>
    <n v="-220.98"/>
    <m/>
    <s v="2535DR01991000"/>
    <s v="DEP. DRET ADTIU, PRO"/>
    <x v="186"/>
    <x v="1"/>
    <s v="A"/>
  </r>
  <r>
    <s v="2022"/>
    <s v="106044"/>
    <s v="VIAJES EL CORTE INGLES SA OFICINA B"/>
    <s v="A28229813"/>
    <s v="9420063040A"/>
    <d v="2022-12-05T00:00:00"/>
    <n v="-321.48"/>
    <m/>
    <s v="2535DR01991000"/>
    <s v="DEP. DRET ADTIU, PRO"/>
    <x v="186"/>
    <x v="1"/>
    <s v="A"/>
  </r>
  <r>
    <s v="2022"/>
    <s v="102708"/>
    <s v="LIFE TECHNOLOGIES SA APPLIED/INVITR"/>
    <s v="A28139434"/>
    <s v="963698 RI"/>
    <d v="2022-12-03T00:00:00"/>
    <n v="227.89"/>
    <s v="4200309658"/>
    <s v="2615CS00885000"/>
    <s v="DP.PATOL.I TERP.EXP."/>
    <x v="186"/>
    <x v="1"/>
    <s v="F"/>
  </r>
  <r>
    <s v="2022"/>
    <s v="200221"/>
    <s v="ROYAL SOCIETY OF CHEMISTRY"/>
    <m/>
    <s v="$NV_020355/"/>
    <d v="2022-08-09T00:00:00"/>
    <n v="1233.55"/>
    <m/>
    <s v="2575FI02052000"/>
    <s v="DEP.FIS.MAT.CONDENS."/>
    <x v="187"/>
    <x v="1"/>
    <s v="F"/>
  </r>
  <r>
    <s v="2022"/>
    <s v="103178"/>
    <s v="SERVICIOS MICROINFORMATICA, SA SEMI"/>
    <s v="A25027145"/>
    <s v="00016200"/>
    <d v="2022-11-30T00:00:00"/>
    <n v="1199.72"/>
    <s v="4200309197"/>
    <s v="2565BI01976000"/>
    <s v="DEP. GENÈTICA, MICRO"/>
    <x v="187"/>
    <x v="1"/>
    <s v="F"/>
  </r>
  <r>
    <s v="2022"/>
    <s v="103178"/>
    <s v="SERVICIOS MICROINFORMATICA, SA SEMI"/>
    <s v="A25027145"/>
    <s v="00049818"/>
    <d v="2022-12-07T00:00:00"/>
    <n v="878.41"/>
    <s v="4200309967"/>
    <s v="2614CS02095000"/>
    <s v="UFIR MEDICINA BELLV."/>
    <x v="187"/>
    <x v="1"/>
    <s v="F"/>
  </r>
  <r>
    <s v="2022"/>
    <s v="103217"/>
    <s v="LINDE GAS ESPAÑA SA"/>
    <s v="A08007262"/>
    <s v="0010540166"/>
    <d v="2022-11-30T00:00:00"/>
    <n v="55.18"/>
    <s v="4200300361"/>
    <s v="2615CS00885000"/>
    <s v="DP.PATOL.I TERP.EXP."/>
    <x v="187"/>
    <x v="1"/>
    <s v="F"/>
  </r>
  <r>
    <s v="2022"/>
    <s v="103217"/>
    <s v="LINDE GAS ESPAÑA SA"/>
    <s v="A08007262"/>
    <s v="0010540828"/>
    <d v="2022-11-30T00:00:00"/>
    <n v="609.11"/>
    <s v="4200308921"/>
    <s v="2615CS00885000"/>
    <s v="DP.PATOL.I TERP.EXP."/>
    <x v="187"/>
    <x v="1"/>
    <s v="F"/>
  </r>
  <r>
    <s v="2022"/>
    <s v="103217"/>
    <s v="LINDE GAS ESPAÑA SA"/>
    <s v="A08007262"/>
    <s v="0010542402"/>
    <d v="2022-11-30T00:00:00"/>
    <n v="48.4"/>
    <s v="4200253432"/>
    <s v="2575FI02052000"/>
    <s v="DEP.FIS.MAT.CONDENS."/>
    <x v="187"/>
    <x v="1"/>
    <s v="F"/>
  </r>
  <r>
    <s v="2022"/>
    <s v="103217"/>
    <s v="LINDE GAS ESPAÑA SA"/>
    <s v="A08007262"/>
    <s v="0010551041"/>
    <d v="2022-11-30T00:00:00"/>
    <n v="363.99"/>
    <s v="4200307532"/>
    <s v="2575QU02071000"/>
    <s v="DEP. ENGINY.QUIM."/>
    <x v="187"/>
    <x v="1"/>
    <s v="F"/>
  </r>
  <r>
    <s v="2022"/>
    <s v="505245"/>
    <s v="ALIBRI LLIBRERIA SL ALIBRI LLIBRERI"/>
    <s v="B61688578"/>
    <s v="1063764-98"/>
    <d v="2022-12-07T00:00:00"/>
    <n v="35.99"/>
    <s v="4200290291"/>
    <n v="25130000080000"/>
    <s v="OR.ADM.FI/GEOGRAF/Hª"/>
    <x v="187"/>
    <x v="1"/>
    <s v="F"/>
  </r>
  <r>
    <s v="2022"/>
    <s v="111899"/>
    <s v="ATLANTA AGENCIA DE VIAJES SA"/>
    <s v="A08649477"/>
    <s v="1167337"/>
    <d v="2022-12-07T00:00:00"/>
    <n v="120.61"/>
    <m/>
    <n v="26530000136000"/>
    <s v="OR ECONOMIA EMPRESA"/>
    <x v="187"/>
    <x v="1"/>
    <s v="F"/>
  </r>
  <r>
    <s v="2022"/>
    <s v="111899"/>
    <s v="ATLANTA AGENCIA DE VIAJES SA"/>
    <s v="A08649477"/>
    <s v="1167341"/>
    <d v="2022-12-07T00:00:00"/>
    <n v="209.98"/>
    <m/>
    <n v="25230000102000"/>
    <s v="OR.ADM.FILOLOGIA"/>
    <x v="187"/>
    <x v="1"/>
    <s v="F"/>
  </r>
  <r>
    <s v="2022"/>
    <s v="111899"/>
    <s v="ATLANTA AGENCIA DE VIAJES SA"/>
    <s v="A08649477"/>
    <s v="1167348"/>
    <d v="2022-12-07T00:00:00"/>
    <n v="161.05000000000001"/>
    <m/>
    <s v="2535DR01991000"/>
    <s v="DEP. DRET ADTIU, PRO"/>
    <x v="187"/>
    <x v="1"/>
    <s v="F"/>
  </r>
  <r>
    <s v="2022"/>
    <s v="111899"/>
    <s v="ATLANTA AGENCIA DE VIAJES SA"/>
    <s v="A08649477"/>
    <s v="1167381"/>
    <d v="2022-12-07T00:00:00"/>
    <n v="-179.94"/>
    <s v="4100016369"/>
    <s v="2615CS00279000"/>
    <s v="DEP. CC. FISIOLOGIQU"/>
    <x v="187"/>
    <x v="1"/>
    <s v="A"/>
  </r>
  <r>
    <s v="2022"/>
    <s v="111899"/>
    <s v="ATLANTA AGENCIA DE VIAJES SA"/>
    <s v="A08649477"/>
    <s v="1167382"/>
    <d v="2022-12-07T00:00:00"/>
    <n v="432.93"/>
    <m/>
    <s v="2535DR01991000"/>
    <s v="DEP. DRET ADTIU, PRO"/>
    <x v="187"/>
    <x v="1"/>
    <s v="F"/>
  </r>
  <r>
    <s v="2022"/>
    <s v="111899"/>
    <s v="ATLANTA AGENCIA DE VIAJES SA"/>
    <s v="A08649477"/>
    <s v="1167387"/>
    <d v="2022-12-07T00:00:00"/>
    <n v="209.98"/>
    <m/>
    <n v="25230000102000"/>
    <s v="OR.ADM.FILOLOGIA"/>
    <x v="187"/>
    <x v="1"/>
    <s v="F"/>
  </r>
  <r>
    <s v="2022"/>
    <s v="111899"/>
    <s v="ATLANTA AGENCIA DE VIAJES SA"/>
    <s v="A08649477"/>
    <s v="1167402"/>
    <d v="2022-12-07T00:00:00"/>
    <n v="175.1"/>
    <s v="4100016369"/>
    <s v="2615CS00279000"/>
    <s v="DEP. CC. FISIOLOGIQU"/>
    <x v="187"/>
    <x v="1"/>
    <s v="F"/>
  </r>
  <r>
    <s v="2022"/>
    <s v="111899"/>
    <s v="ATLANTA AGENCIA DE VIAJES SA"/>
    <s v="A08649477"/>
    <s v="1167403"/>
    <d v="2022-12-07T00:00:00"/>
    <n v="-179.94"/>
    <s v="4100016369"/>
    <s v="2615CS00279000"/>
    <s v="DEP. CC. FISIOLOGIQU"/>
    <x v="187"/>
    <x v="1"/>
    <s v="A"/>
  </r>
  <r>
    <s v="2022"/>
    <s v="111899"/>
    <s v="ATLANTA AGENCIA DE VIAJES SA"/>
    <s v="A08649477"/>
    <s v="1167436"/>
    <d v="2022-12-07T00:00:00"/>
    <n v="-212.98"/>
    <m/>
    <s v="2575QU02071000"/>
    <s v="DEP. ENGINY.QUIM."/>
    <x v="187"/>
    <x v="1"/>
    <s v="A"/>
  </r>
  <r>
    <s v="2022"/>
    <s v="114558"/>
    <s v="EGARA INTERIORS SL"/>
    <s v="B66693995"/>
    <s v="133"/>
    <d v="2022-12-06T00:00:00"/>
    <n v="1827.1"/>
    <s v="4200309477"/>
    <n v="37190000329000"/>
    <s v="CCIT-UB SCT"/>
    <x v="187"/>
    <x v="1"/>
    <s v="F"/>
  </r>
  <r>
    <s v="2022"/>
    <s v="900152"/>
    <s v="ANTA DOCAMPO EDESIO"/>
    <s v="10568277F"/>
    <s v="1929"/>
    <d v="2022-11-28T00:00:00"/>
    <n v="382.56"/>
    <m/>
    <s v="2514GH00081000"/>
    <s v="F.GEOGRAFIA Hª"/>
    <x v="187"/>
    <x v="1"/>
    <s v="F"/>
  </r>
  <r>
    <s v="2022"/>
    <s v="107695"/>
    <s v="AGILENT TECHNOLOGIES SPAIN S L"/>
    <s v="B86907128"/>
    <s v="1960209717"/>
    <d v="2022-12-05T00:00:00"/>
    <n v="969.21"/>
    <s v="4200307201"/>
    <s v="2575QU02071000"/>
    <s v="DEP. ENGINY.QUIM."/>
    <x v="187"/>
    <x v="1"/>
    <s v="F"/>
  </r>
  <r>
    <s v="2022"/>
    <s v="111500"/>
    <s v="RETTENMAIER IBERICA SL Y CIA S COM"/>
    <s v="D64375223"/>
    <s v="22307447"/>
    <d v="2022-11-30T00:00:00"/>
    <n v="749.23"/>
    <m/>
    <n v="37190000327000"/>
    <s v="CCIT-UB EXP ANIMAL"/>
    <x v="187"/>
    <x v="1"/>
    <s v="F"/>
  </r>
  <r>
    <s v="2022"/>
    <s v="102897"/>
    <s v="TOUR SA"/>
    <s v="A58030149"/>
    <s v="295796"/>
    <d v="2022-11-30T00:00:00"/>
    <n v="42.83"/>
    <s v="4200309698"/>
    <s v="2565BI01976000"/>
    <s v="DEP. GENÈTICA, MICRO"/>
    <x v="187"/>
    <x v="1"/>
    <s v="F"/>
  </r>
  <r>
    <s v="2022"/>
    <s v="504950"/>
    <s v="UNIBAR COLECTIVIDADES 2005 SLU"/>
    <s v="B63952295"/>
    <s v="33F2"/>
    <d v="2022-11-30T00:00:00"/>
    <n v="69.849999999999994"/>
    <s v="4200309515"/>
    <s v="2595FA02036000"/>
    <s v="DEP. FARMÀCIA I TEC"/>
    <x v="187"/>
    <x v="1"/>
    <s v="F"/>
  </r>
  <r>
    <s v="2022"/>
    <s v="100769"/>
    <s v="FISHER SCIENTIFIC SL"/>
    <s v="B84498955"/>
    <s v="4091101710"/>
    <d v="2022-12-07T00:00:00"/>
    <n v="474.51"/>
    <s v="4200308939"/>
    <s v="2615CS00885000"/>
    <s v="DP.PATOL.I TERP.EXP."/>
    <x v="187"/>
    <x v="1"/>
    <s v="F"/>
  </r>
  <r>
    <s v="2022"/>
    <s v="101979"/>
    <s v="SG SERVICIOS HOSPITALARIOS SL SG SE"/>
    <s v="B59076828"/>
    <s v="4955"/>
    <d v="2022-11-28T00:00:00"/>
    <n v="583.03"/>
    <s v="4200307671"/>
    <s v="2615CS00885000"/>
    <s v="DP.PATOL.I TERP.EXP."/>
    <x v="187"/>
    <x v="1"/>
    <s v="F"/>
  </r>
  <r>
    <s v="2022"/>
    <s v="101979"/>
    <s v="SG SERVICIOS HOSPITALARIOS SL SG SE"/>
    <s v="B59076828"/>
    <s v="4961"/>
    <d v="2022-11-28T00:00:00"/>
    <n v="240.81"/>
    <s v="4200302688"/>
    <s v="2564BI00163000"/>
    <s v="F.BIOLOGIA"/>
    <x v="187"/>
    <x v="1"/>
    <s v="F"/>
  </r>
  <r>
    <s v="2022"/>
    <s v="101979"/>
    <s v="SG SERVICIOS HOSPITALARIOS SL SG SE"/>
    <s v="B59076828"/>
    <s v="4967"/>
    <d v="2022-11-28T00:00:00"/>
    <n v="686.36"/>
    <s v="4200307992"/>
    <s v="2595FA02037000"/>
    <s v="DEP. BIOL. SANITAT"/>
    <x v="187"/>
    <x v="1"/>
    <s v="F"/>
  </r>
  <r>
    <s v="2022"/>
    <s v="101979"/>
    <s v="SG SERVICIOS HOSPITALARIOS SL SG SE"/>
    <s v="B59076828"/>
    <s v="4979"/>
    <d v="2022-11-28T00:00:00"/>
    <n v="84.7"/>
    <s v="4200307473"/>
    <s v="2615CS00885000"/>
    <s v="DP.PATOL.I TERP.EXP."/>
    <x v="187"/>
    <x v="1"/>
    <s v="F"/>
  </r>
  <r>
    <s v="2022"/>
    <s v="105866"/>
    <s v="MERCK LIFE SCIENCE SLU totes comand"/>
    <s v="B79184115"/>
    <s v="8250575229"/>
    <d v="2022-12-07T00:00:00"/>
    <n v="95.83"/>
    <s v="4200308878"/>
    <s v="2565BI01974000"/>
    <s v="DEP.BIO.CEL. FIS. IM"/>
    <x v="187"/>
    <x v="1"/>
    <s v="F"/>
  </r>
  <r>
    <s v="2022"/>
    <s v="105866"/>
    <s v="MERCK LIFE SCIENCE SLU totes comand"/>
    <s v="B79184115"/>
    <s v="8250575235"/>
    <d v="2022-12-07T00:00:00"/>
    <n v="26.49"/>
    <s v="4200309576"/>
    <s v="2615CS00885000"/>
    <s v="DP.PATOL.I TERP.EXP."/>
    <x v="187"/>
    <x v="1"/>
    <s v="F"/>
  </r>
  <r>
    <s v="2022"/>
    <s v="105866"/>
    <s v="MERCK LIFE SCIENCE SLU totes comand"/>
    <s v="B79184115"/>
    <s v="8250575511"/>
    <d v="2022-12-07T00:00:00"/>
    <n v="9309.17"/>
    <s v="4200310088"/>
    <n v="25730000200000"/>
    <s v="ADM.FÍSICA I QUIMICA"/>
    <x v="187"/>
    <x v="1"/>
    <s v="F"/>
  </r>
  <r>
    <s v="2022"/>
    <s v="105866"/>
    <s v="MERCK LIFE SCIENCE SLU totes comand"/>
    <s v="B79184115"/>
    <s v="8250575512"/>
    <d v="2022-12-07T00:00:00"/>
    <n v="10.26"/>
    <s v="4200310088"/>
    <n v="25730000200000"/>
    <s v="ADM.FÍSICA I QUIMICA"/>
    <x v="187"/>
    <x v="1"/>
    <s v="F"/>
  </r>
  <r>
    <s v="2022"/>
    <s v="109401"/>
    <s v="INTEGRATED DNA TECHNOLOGIES SPAIN S"/>
    <s v="B87472387"/>
    <s v="9002258115"/>
    <d v="2022-11-23T00:00:00"/>
    <n v="556.6"/>
    <s v="4100015849"/>
    <s v="2605CS02079000"/>
    <s v="DEPT. BIOMEDICINA"/>
    <x v="187"/>
    <x v="1"/>
    <s v="F"/>
  </r>
  <r>
    <s v="2022"/>
    <s v="109401"/>
    <s v="INTEGRATED DNA TECHNOLOGIES SPAIN S"/>
    <s v="B87472387"/>
    <s v="9002258116"/>
    <d v="2022-11-23T00:00:00"/>
    <n v="139.15"/>
    <s v="4100015849"/>
    <s v="2605CS02079000"/>
    <s v="DEPT. BIOMEDICINA"/>
    <x v="187"/>
    <x v="1"/>
    <s v="F"/>
  </r>
  <r>
    <s v="2022"/>
    <s v="102708"/>
    <s v="LIFE TECHNOLOGIES SA APPLIED/INVITR"/>
    <s v="A28139434"/>
    <s v="963816 RI"/>
    <d v="2022-12-06T00:00:00"/>
    <n v="76.08"/>
    <s v="4200310347"/>
    <s v="2605CS02079000"/>
    <s v="DEPT. BIOMEDICINA"/>
    <x v="187"/>
    <x v="1"/>
    <s v="F"/>
  </r>
  <r>
    <s v="2022"/>
    <s v="102708"/>
    <s v="LIFE TECHNOLOGIES SA APPLIED/INVITR"/>
    <s v="A28139434"/>
    <s v="963818 RI"/>
    <d v="2022-12-06T00:00:00"/>
    <n v="108.9"/>
    <s v="4200308514"/>
    <s v="2605CS02079000"/>
    <s v="DEPT. BIOMEDICINA"/>
    <x v="187"/>
    <x v="1"/>
    <s v="F"/>
  </r>
  <r>
    <s v="2022"/>
    <s v="103281"/>
    <s v="REPSOL"/>
    <s v="A80298839"/>
    <s v="A/22/002179"/>
    <d v="2022-11-18T00:00:00"/>
    <n v="72.930000000000007"/>
    <m/>
    <s v="2564GE00164000"/>
    <s v="F.CC.TERRA"/>
    <x v="187"/>
    <x v="1"/>
    <s v="F"/>
  </r>
  <r>
    <s v="2022"/>
    <s v="101938"/>
    <s v="GESTORA DE RESIDUS SANITARIS SL GES"/>
    <s v="B60021383"/>
    <s v="I022/269"/>
    <d v="2022-11-30T00:00:00"/>
    <n v="21.45"/>
    <m/>
    <n v="26130000271000"/>
    <s v="ADM. BELLVITGE"/>
    <x v="187"/>
    <x v="1"/>
    <s v="F"/>
  </r>
  <r>
    <s v="2022"/>
    <s v="101979"/>
    <s v="SG SERVICIOS HOSPITALARIOS SL SG SE"/>
    <s v="B59076828"/>
    <s v="5034"/>
    <d v="2022-11-29T00:00:00"/>
    <n v="284.3"/>
    <s v="4200308396"/>
    <s v="2605CS02079000"/>
    <s v="DEPT. BIOMEDICINA"/>
    <x v="188"/>
    <x v="1"/>
    <s v="F"/>
  </r>
  <r>
    <s v="2022"/>
    <s v="101979"/>
    <s v="SG SERVICIOS HOSPITALARIOS SL SG SE"/>
    <s v="B59076828"/>
    <s v="5055"/>
    <d v="2022-11-30T00:00:00"/>
    <n v="54.45"/>
    <s v="4200309085"/>
    <s v="2615CS00885000"/>
    <s v="DP.PATOL.I TERP.EXP."/>
    <x v="188"/>
    <x v="1"/>
    <s v="F"/>
  </r>
  <r>
    <s v="2022"/>
    <s v="102025"/>
    <s v="VWR INTERNATIONAL EUROLAB SL VWR IN"/>
    <s v="B08362089"/>
    <s v="7062223072"/>
    <d v="2022-12-07T00:00:00"/>
    <n v="58.69"/>
    <s v="4200308330"/>
    <s v="2615CS00885000"/>
    <s v="DP.PATOL.I TERP.EXP."/>
    <x v="188"/>
    <x v="1"/>
    <s v="F"/>
  </r>
  <r>
    <s v="2022"/>
    <s v="102025"/>
    <s v="VWR INTERNATIONAL EUROLAB SL VWR IN"/>
    <s v="B08362089"/>
    <s v="7062223073"/>
    <d v="2022-12-07T00:00:00"/>
    <n v="274.43"/>
    <s v="4200309422"/>
    <s v="2605CS02079000"/>
    <s v="DEPT. BIOMEDICINA"/>
    <x v="188"/>
    <x v="1"/>
    <s v="F"/>
  </r>
  <r>
    <s v="2022"/>
    <s v="105866"/>
    <s v="MERCK LIFE SCIENCE SLU totes comand"/>
    <s v="B79184115"/>
    <s v="8250575730"/>
    <d v="2022-12-08T00:00:00"/>
    <n v="326.7"/>
    <s v="4200308322"/>
    <s v="2615CS00885000"/>
    <s v="DP.PATOL.I TERP.EXP."/>
    <x v="188"/>
    <x v="1"/>
    <s v="F"/>
  </r>
  <r>
    <s v="2022"/>
    <s v="106044"/>
    <s v="VIAJES EL CORTE INGLES SA OFICINA B"/>
    <s v="A28229813"/>
    <s v="9120214351C"/>
    <d v="2022-12-07T00:00:00"/>
    <n v="236.42"/>
    <m/>
    <n v="26330000297000"/>
    <s v="ADM. PEDAG/FOR.PROFE"/>
    <x v="188"/>
    <x v="1"/>
    <s v="F"/>
  </r>
  <r>
    <s v="2022"/>
    <s v="106044"/>
    <s v="VIAJES EL CORTE INGLES SA OFICINA B"/>
    <s v="A28229813"/>
    <s v="9320417002C"/>
    <d v="2022-12-07T00:00:00"/>
    <n v="87.55"/>
    <m/>
    <s v="2535DR01993000"/>
    <s v="DEP. DRET PENAL, CRI"/>
    <x v="188"/>
    <x v="1"/>
    <s v="F"/>
  </r>
  <r>
    <s v="2022"/>
    <s v="106044"/>
    <s v="VIAJES EL CORTE INGLES SA OFICINA B"/>
    <s v="A28229813"/>
    <s v="9320417003C"/>
    <d v="2022-12-07T00:00:00"/>
    <n v="109"/>
    <m/>
    <s v="2535DR01993000"/>
    <s v="DEP. DRET PENAL, CRI"/>
    <x v="188"/>
    <x v="1"/>
    <s v="F"/>
  </r>
  <r>
    <s v="2022"/>
    <s v="106044"/>
    <s v="VIAJES EL CORTE INGLES SA OFICINA B"/>
    <s v="A28229813"/>
    <s v="9320417006C"/>
    <d v="2022-12-07T00:00:00"/>
    <n v="109"/>
    <m/>
    <s v="2535DR01993000"/>
    <s v="DEP. DRET PENAL, CRI"/>
    <x v="188"/>
    <x v="1"/>
    <s v="F"/>
  </r>
  <r>
    <s v="2022"/>
    <s v="106044"/>
    <s v="VIAJES EL CORTE INGLES SA OFICINA B"/>
    <s v="A28229813"/>
    <s v="9320417010C"/>
    <d v="2022-12-07T00:00:00"/>
    <n v="87.55"/>
    <m/>
    <s v="2535DR01993000"/>
    <s v="DEP. DRET PENAL, CRI"/>
    <x v="188"/>
    <x v="1"/>
    <s v="F"/>
  </r>
  <r>
    <s v="2022"/>
    <s v="106044"/>
    <s v="VIAJES EL CORTE INGLES SA OFICINA B"/>
    <s v="A28229813"/>
    <s v="9320417011C"/>
    <d v="2022-12-07T00:00:00"/>
    <n v="41.65"/>
    <m/>
    <n v="26330000297000"/>
    <s v="ADM. PEDAG/FOR.PROFE"/>
    <x v="188"/>
    <x v="1"/>
    <s v="F"/>
  </r>
  <r>
    <s v="2022"/>
    <s v="106044"/>
    <s v="VIAJES EL CORTE INGLES SA OFICINA B"/>
    <s v="A28229813"/>
    <s v="9320417012C"/>
    <d v="2022-12-07T00:00:00"/>
    <n v="41.65"/>
    <m/>
    <n v="26330000297000"/>
    <s v="ADM. PEDAG/FOR.PROFE"/>
    <x v="188"/>
    <x v="1"/>
    <s v="F"/>
  </r>
  <r>
    <s v="2022"/>
    <s v="100073"/>
    <s v="AVORIS RETAIL DIVISION SL BCD TRAVE"/>
    <s v="B07012107"/>
    <s v="99B00002262"/>
    <d v="2022-12-07T00:00:00"/>
    <n v="67.2"/>
    <m/>
    <s v="2575QU02072000"/>
    <s v="DEP. QUIM. INORG.ORG"/>
    <x v="188"/>
    <x v="1"/>
    <s v="F"/>
  </r>
  <r>
    <s v="2022"/>
    <s v="101979"/>
    <s v="SG SERVICIOS HOSPITALARIOS SL SG SE"/>
    <s v="B59076828"/>
    <s v="5049"/>
    <d v="2022-11-30T00:00:00"/>
    <n v="447.92"/>
    <s v="4200305665"/>
    <s v="2564BI00163000"/>
    <s v="F.BIOLOGIA"/>
    <x v="188"/>
    <x v="0"/>
    <s v="F"/>
  </r>
  <r>
    <s v="2022"/>
    <s v="305551"/>
    <s v="GOLD BIOTECHNOLOGY INC"/>
    <m/>
    <s v="$22-19824/"/>
    <d v="2022-05-25T00:00:00"/>
    <n v="703.77"/>
    <m/>
    <s v="2565BI01975000"/>
    <s v="DEP. BIO. EVOL. ECO."/>
    <x v="189"/>
    <x v="1"/>
    <s v="F"/>
  </r>
  <r>
    <s v="2022"/>
    <s v="103178"/>
    <s v="SERVICIOS MICROINFORMATICA, SA SEMI"/>
    <s v="A25027145"/>
    <s v="00015864"/>
    <d v="2022-11-30T00:00:00"/>
    <n v="289.67"/>
    <m/>
    <s v="2575FI02052000"/>
    <s v="DEP.FIS.MAT.CONDENS."/>
    <x v="189"/>
    <x v="1"/>
    <s v="F"/>
  </r>
  <r>
    <s v="2022"/>
    <s v="103178"/>
    <s v="SERVICIOS MICROINFORMATICA, SA SEMI"/>
    <s v="A25027145"/>
    <s v="00015866"/>
    <d v="2022-11-30T00:00:00"/>
    <n v="0.44"/>
    <m/>
    <n v="26230000289000"/>
    <s v="CAMPUS DE MUNDET"/>
    <x v="189"/>
    <x v="1"/>
    <s v="F"/>
  </r>
  <r>
    <s v="2022"/>
    <s v="103178"/>
    <s v="SERVICIOS MICROINFORMATICA, SA SEMI"/>
    <s v="A25027145"/>
    <s v="00015889"/>
    <d v="2022-11-30T00:00:00"/>
    <n v="226.95"/>
    <m/>
    <s v="2655EC00142000"/>
    <s v="DP.MATEMÀ.ECONÒ.F.A."/>
    <x v="189"/>
    <x v="1"/>
    <s v="F"/>
  </r>
  <r>
    <s v="2022"/>
    <s v="103178"/>
    <s v="SERVICIOS MICROINFORMATICA, SA SEMI"/>
    <s v="A25027145"/>
    <s v="00015892"/>
    <d v="2022-11-30T00:00:00"/>
    <n v="296.57"/>
    <m/>
    <n v="26530000133000"/>
    <s v="ADM.ECONOMIA EMPRESA"/>
    <x v="189"/>
    <x v="1"/>
    <s v="F"/>
  </r>
  <r>
    <s v="2022"/>
    <s v="103178"/>
    <s v="SERVICIOS MICROINFORMATICA, SA SEMI"/>
    <s v="A25027145"/>
    <s v="00015893"/>
    <d v="2022-11-30T00:00:00"/>
    <n v="316.35000000000002"/>
    <m/>
    <s v="2565BI01975000"/>
    <s v="DEP. BIO. EVOL. ECO."/>
    <x v="189"/>
    <x v="1"/>
    <s v="F"/>
  </r>
  <r>
    <s v="2022"/>
    <s v="103178"/>
    <s v="SERVICIOS MICROINFORMATICA, SA SEMI"/>
    <s v="A25027145"/>
    <s v="00015897"/>
    <d v="2022-11-30T00:00:00"/>
    <n v="105.09"/>
    <m/>
    <s v="2654EC00137000"/>
    <s v="F.ECONOMIA EMPRESA"/>
    <x v="189"/>
    <x v="1"/>
    <s v="F"/>
  </r>
  <r>
    <s v="2022"/>
    <s v="103178"/>
    <s v="SERVICIOS MICROINFORMATICA, SA SEMI"/>
    <s v="A25027145"/>
    <s v="00015898"/>
    <d v="2022-11-30T00:00:00"/>
    <n v="10.97"/>
    <m/>
    <s v="2526FL00843000"/>
    <s v="INST.PRÒXIM ORIENT"/>
    <x v="189"/>
    <x v="1"/>
    <s v="F"/>
  </r>
  <r>
    <s v="2022"/>
    <s v="103178"/>
    <s v="SERVICIOS MICROINFORMATICA, SA SEMI"/>
    <s v="A25027145"/>
    <s v="00015910"/>
    <d v="2022-11-30T00:00:00"/>
    <n v="103.98"/>
    <m/>
    <n v="26330000297000"/>
    <s v="ADM. PEDAG/FOR.PROFE"/>
    <x v="189"/>
    <x v="1"/>
    <s v="F"/>
  </r>
  <r>
    <s v="2022"/>
    <s v="103178"/>
    <s v="SERVICIOS MICROINFORMATICA, SA SEMI"/>
    <s v="A25027145"/>
    <s v="00015973"/>
    <d v="2022-11-30T00:00:00"/>
    <n v="386.82"/>
    <s v="4200283755"/>
    <s v="2535DR01992000"/>
    <s v="DEP.C.POL.DRET CONST"/>
    <x v="189"/>
    <x v="1"/>
    <s v="F"/>
  </r>
  <r>
    <s v="2022"/>
    <s v="103178"/>
    <s v="SERVICIOS MICROINFORMATICA, SA SEMI"/>
    <s v="A25027145"/>
    <s v="00015974"/>
    <d v="2022-11-30T00:00:00"/>
    <n v="339.09"/>
    <m/>
    <s v="2635ED02022000"/>
    <s v="DEP. ED.LING, CC.EXP"/>
    <x v="189"/>
    <x v="1"/>
    <s v="F"/>
  </r>
  <r>
    <s v="2022"/>
    <s v="103178"/>
    <s v="SERVICIOS MICROINFORMATICA, SA SEMI"/>
    <s v="A25027145"/>
    <s v="00015977"/>
    <d v="2022-11-30T00:00:00"/>
    <n v="25.69"/>
    <m/>
    <s v="2655EC02010003"/>
    <s v="DEP.ECON, ESTAD, E.A"/>
    <x v="189"/>
    <x v="1"/>
    <s v="F"/>
  </r>
  <r>
    <s v="2022"/>
    <s v="103178"/>
    <s v="SERVICIOS MICROINFORMATICA, SA SEMI"/>
    <s v="A25027145"/>
    <s v="00015989"/>
    <d v="2022-11-30T00:00:00"/>
    <n v="120.7"/>
    <m/>
    <s v="2655EC02011000"/>
    <s v="DEP. ECONOMIA"/>
    <x v="189"/>
    <x v="1"/>
    <s v="F"/>
  </r>
  <r>
    <s v="2022"/>
    <s v="103178"/>
    <s v="SERVICIOS MICROINFORMATICA, SA SEMI"/>
    <s v="A25027145"/>
    <s v="00015994"/>
    <d v="2022-11-30T00:00:00"/>
    <n v="114.8"/>
    <m/>
    <s v="2524FL00103000"/>
    <s v="F.FILOLOGIA I COMUNI"/>
    <x v="189"/>
    <x v="1"/>
    <s v="F"/>
  </r>
  <r>
    <s v="2022"/>
    <s v="103178"/>
    <s v="SERVICIOS MICROINFORMATICA, SA SEMI"/>
    <s v="A25027145"/>
    <s v="00016009"/>
    <d v="2022-11-30T00:00:00"/>
    <n v="238.98"/>
    <m/>
    <n v="25230000099000"/>
    <s v="ADM. FILOLOGIA I COM"/>
    <x v="189"/>
    <x v="1"/>
    <s v="F"/>
  </r>
  <r>
    <s v="2022"/>
    <s v="103178"/>
    <s v="SERVICIOS MICROINFORMATICA, SA SEMI"/>
    <s v="A25027145"/>
    <s v="00016012"/>
    <d v="2022-11-30T00:00:00"/>
    <n v="7.0000000000000007E-2"/>
    <m/>
    <s v="2536DR00130000"/>
    <s v="CR OBSERV.BIOÈTICA D"/>
    <x v="189"/>
    <x v="1"/>
    <s v="F"/>
  </r>
  <r>
    <s v="2022"/>
    <s v="103178"/>
    <s v="SERVICIOS MICROINFORMATICA, SA SEMI"/>
    <s v="A25027145"/>
    <s v="00016029"/>
    <d v="2022-11-30T00:00:00"/>
    <n v="14.68"/>
    <m/>
    <n v="26160001783000"/>
    <s v="S.DISSEC. BELLVITGE"/>
    <x v="189"/>
    <x v="1"/>
    <s v="F"/>
  </r>
  <r>
    <s v="2022"/>
    <s v="103178"/>
    <s v="SERVICIOS MICROINFORMATICA, SA SEMI"/>
    <s v="A25027145"/>
    <s v="00016033"/>
    <d v="2022-11-30T00:00:00"/>
    <n v="34.630000000000003"/>
    <m/>
    <s v="2565BI01975004"/>
    <s v="ECOLOGIA"/>
    <x v="189"/>
    <x v="1"/>
    <s v="F"/>
  </r>
  <r>
    <s v="2022"/>
    <s v="103178"/>
    <s v="SERVICIOS MICROINFORMATICA, SA SEMI"/>
    <s v="A25027145"/>
    <s v="00016072"/>
    <d v="2022-11-30T00:00:00"/>
    <n v="297.14"/>
    <m/>
    <s v="2655EC02011001"/>
    <s v="DEP. ECONOMIA"/>
    <x v="189"/>
    <x v="1"/>
    <s v="F"/>
  </r>
  <r>
    <s v="2022"/>
    <s v="103178"/>
    <s v="SERVICIOS MICROINFORMATICA, SA SEMI"/>
    <s v="A25027145"/>
    <s v="00016113"/>
    <d v="2022-11-30T00:00:00"/>
    <n v="1.71"/>
    <m/>
    <s v="2654EC00137000"/>
    <s v="F.ECONOMIA EMPRESA"/>
    <x v="189"/>
    <x v="1"/>
    <s v="F"/>
  </r>
  <r>
    <s v="2022"/>
    <s v="103178"/>
    <s v="SERVICIOS MICROINFORMATICA, SA SEMI"/>
    <s v="A25027145"/>
    <s v="00016121"/>
    <d v="2022-11-30T00:00:00"/>
    <n v="83.39"/>
    <m/>
    <n v="26330000297000"/>
    <s v="ADM. PEDAG/FOR.PROFE"/>
    <x v="189"/>
    <x v="1"/>
    <s v="F"/>
  </r>
  <r>
    <s v="2022"/>
    <s v="103178"/>
    <s v="SERVICIOS MICROINFORMATICA, SA SEMI"/>
    <s v="A25027145"/>
    <s v="00016122"/>
    <d v="2022-11-30T00:00:00"/>
    <n v="209.22"/>
    <m/>
    <s v="2595FA02034000"/>
    <s v="DEP.NUTRICIÓ, CC.DE"/>
    <x v="189"/>
    <x v="1"/>
    <s v="F"/>
  </r>
  <r>
    <s v="2022"/>
    <s v="103178"/>
    <s v="SERVICIOS MICROINFORMATICA, SA SEMI"/>
    <s v="A25027145"/>
    <s v="00016137"/>
    <d v="2022-11-30T00:00:00"/>
    <n v="6.09"/>
    <m/>
    <s v="2524FL00103000"/>
    <s v="F.FILOLOGIA I COMUNI"/>
    <x v="189"/>
    <x v="1"/>
    <s v="F"/>
  </r>
  <r>
    <s v="2022"/>
    <s v="103178"/>
    <s v="SERVICIOS MICROINFORMATICA, SA SEMI"/>
    <s v="A25027145"/>
    <s v="00016152"/>
    <d v="2022-11-30T00:00:00"/>
    <n v="1.95"/>
    <m/>
    <n v="26330000297000"/>
    <s v="ADM. PEDAG/FOR.PROFE"/>
    <x v="189"/>
    <x v="1"/>
    <s v="F"/>
  </r>
  <r>
    <s v="2022"/>
    <s v="102856"/>
    <s v="COFELY ESPAÑA SA ENGIE"/>
    <s v="A28368132"/>
    <s v="0101136791"/>
    <d v="2022-12-09T00:00:00"/>
    <n v="6970.04"/>
    <s v="4200277908"/>
    <n v="38180001485000"/>
    <s v="PLA D'INVERSIONS UNI"/>
    <x v="189"/>
    <x v="1"/>
    <s v="F"/>
  </r>
  <r>
    <s v="2022"/>
    <s v="100910"/>
    <s v="SUMINISTROS GENERALES LABORATORIOS"/>
    <s v="B63479752"/>
    <s v="022-101.944"/>
    <d v="2022-11-30T00:00:00"/>
    <n v="1407.81"/>
    <s v="4200304315"/>
    <s v="2566GE00197000"/>
    <s v="SERV.LÀMINA PRIMA"/>
    <x v="189"/>
    <x v="1"/>
    <s v="F"/>
  </r>
  <r>
    <s v="2022"/>
    <s v="505245"/>
    <s v="ALIBRI LLIBRERIA SL ALIBRI LLIBRERI"/>
    <s v="B61688578"/>
    <s v="1063882-98"/>
    <d v="2022-12-09T00:00:00"/>
    <n v="72.900000000000006"/>
    <s v="4200303819"/>
    <s v="2525FL01947000"/>
    <s v="DEP. FIL.CLÀS.ROM.SE"/>
    <x v="189"/>
    <x v="1"/>
    <s v="F"/>
  </r>
  <r>
    <s v="2022"/>
    <s v="114697"/>
    <s v="DINAMO MENSAJEROS SL"/>
    <s v="B63707590"/>
    <s v="11217"/>
    <d v="2022-11-30T00:00:00"/>
    <n v="112.7"/>
    <m/>
    <s v="2634ED01900000"/>
    <s v="F.EDUCACIÓ"/>
    <x v="189"/>
    <x v="1"/>
    <s v="F"/>
  </r>
  <r>
    <s v="2022"/>
    <s v="114697"/>
    <s v="DINAMO MENSAJEROS SL"/>
    <s v="B63707590"/>
    <s v="11228"/>
    <d v="2022-11-30T00:00:00"/>
    <n v="12.04"/>
    <m/>
    <s v="2515GH01966000"/>
    <s v="DEP. DE GEOGRAFIA"/>
    <x v="189"/>
    <x v="1"/>
    <s v="F"/>
  </r>
  <r>
    <s v="2022"/>
    <s v="111899"/>
    <s v="ATLANTA AGENCIA DE VIAJES SA"/>
    <s v="A08649477"/>
    <s v="1167506"/>
    <d v="2022-12-09T00:00:00"/>
    <n v="150"/>
    <m/>
    <s v="2576FI01676000"/>
    <s v="INST.CIÈNCIES COSMOS"/>
    <x v="189"/>
    <x v="1"/>
    <s v="F"/>
  </r>
  <r>
    <s v="2022"/>
    <s v="111899"/>
    <s v="ATLANTA AGENCIA DE VIAJES SA"/>
    <s v="A08649477"/>
    <s v="1167507"/>
    <d v="2022-12-09T00:00:00"/>
    <n v="83.3"/>
    <m/>
    <s v="2576FI01676000"/>
    <s v="INST.CIÈNCIES COSMOS"/>
    <x v="189"/>
    <x v="1"/>
    <s v="F"/>
  </r>
  <r>
    <s v="2022"/>
    <s v="111899"/>
    <s v="ATLANTA AGENCIA DE VIAJES SA"/>
    <s v="A08649477"/>
    <s v="1167527"/>
    <d v="2022-12-09T00:00:00"/>
    <n v="190"/>
    <m/>
    <n v="25330000120000"/>
    <s v="OR.ADM.DRET"/>
    <x v="189"/>
    <x v="1"/>
    <s v="F"/>
  </r>
  <r>
    <s v="2022"/>
    <s v="111899"/>
    <s v="ATLANTA AGENCIA DE VIAJES SA"/>
    <s v="A08649477"/>
    <s v="1167531"/>
    <d v="2022-12-09T00:00:00"/>
    <n v="290.39999999999998"/>
    <m/>
    <s v="2575FI02051000"/>
    <s v="DEP. FIS.QUANT. ASTR"/>
    <x v="189"/>
    <x v="1"/>
    <s v="F"/>
  </r>
  <r>
    <s v="2022"/>
    <s v="111899"/>
    <s v="ATLANTA AGENCIA DE VIAJES SA"/>
    <s v="A08649477"/>
    <s v="1167542"/>
    <d v="2022-12-09T00:00:00"/>
    <n v="6.97"/>
    <m/>
    <s v="2535DR01993000"/>
    <s v="DEP. DRET PENAL, CRI"/>
    <x v="189"/>
    <x v="1"/>
    <s v="F"/>
  </r>
  <r>
    <s v="2022"/>
    <s v="111899"/>
    <s v="ATLANTA AGENCIA DE VIAJES SA"/>
    <s v="A08649477"/>
    <s v="1167543"/>
    <d v="2022-12-09T00:00:00"/>
    <n v="7.6"/>
    <m/>
    <s v="2535DR01993000"/>
    <s v="DEP. DRET PENAL, CRI"/>
    <x v="189"/>
    <x v="1"/>
    <s v="F"/>
  </r>
  <r>
    <s v="2022"/>
    <s v="111899"/>
    <s v="ATLANTA AGENCIA DE VIAJES SA"/>
    <s v="A08649477"/>
    <s v="1167545"/>
    <d v="2022-12-09T00:00:00"/>
    <n v="7.61"/>
    <m/>
    <s v="2535DR01993000"/>
    <s v="DEP. DRET PENAL, CRI"/>
    <x v="189"/>
    <x v="1"/>
    <s v="F"/>
  </r>
  <r>
    <s v="2022"/>
    <s v="111899"/>
    <s v="ATLANTA AGENCIA DE VIAJES SA"/>
    <s v="A08649477"/>
    <s v="1167557"/>
    <d v="2022-12-09T00:00:00"/>
    <n v="-60.81"/>
    <m/>
    <n v="25130000080000"/>
    <s v="OR.ADM.FI/GEOGRAF/Hª"/>
    <x v="189"/>
    <x v="1"/>
    <s v="A"/>
  </r>
  <r>
    <s v="2022"/>
    <s v="111899"/>
    <s v="ATLANTA AGENCIA DE VIAJES SA"/>
    <s v="A08649477"/>
    <s v="1167558"/>
    <d v="2022-12-09T00:00:00"/>
    <n v="60.81"/>
    <m/>
    <n v="25130000080000"/>
    <s v="OR.ADM.FI/GEOGRAF/Hª"/>
    <x v="189"/>
    <x v="1"/>
    <s v="F"/>
  </r>
  <r>
    <s v="2022"/>
    <s v="101840"/>
    <s v="CAN PEU SL CAN PEU SL"/>
    <s v="B60212461"/>
    <s v="2202836"/>
    <d v="2022-12-09T00:00:00"/>
    <n v="1241.46"/>
    <s v="4200305547"/>
    <s v="2615CS00877000"/>
    <s v="DP.CIÈNC. CLÍNIQUES"/>
    <x v="189"/>
    <x v="1"/>
    <s v="F"/>
  </r>
  <r>
    <s v="2022"/>
    <s v="102530"/>
    <s v="REACTIVA SA REACTIVA SA"/>
    <s v="A58659715"/>
    <s v="222450"/>
    <d v="2022-12-01T00:00:00"/>
    <n v="363"/>
    <s v="4200308423"/>
    <s v="2605CS02079000"/>
    <s v="DEPT. BIOMEDICINA"/>
    <x v="189"/>
    <x v="1"/>
    <s v="F"/>
  </r>
  <r>
    <s v="2022"/>
    <s v="101312"/>
    <s v="SUDELAB SL"/>
    <s v="B63276778"/>
    <s v="223669"/>
    <d v="2022-12-09T00:00:00"/>
    <n v="1299.42"/>
    <s v="4200309176"/>
    <s v="2595FA02034000"/>
    <s v="DEP.NUTRICIÓ, CC.DE"/>
    <x v="189"/>
    <x v="1"/>
    <s v="F"/>
  </r>
  <r>
    <s v="2022"/>
    <s v="800084"/>
    <s v="INST INVEST BIOMEDIQUES A PI SUNYER"/>
    <s v="Q5856414G"/>
    <s v="4221200877"/>
    <d v="2022-12-09T00:00:00"/>
    <n v="10295.620000000001"/>
    <m/>
    <s v="2615CS00885000"/>
    <s v="DP.PATOL.I TERP.EXP."/>
    <x v="189"/>
    <x v="1"/>
    <s v="F"/>
  </r>
  <r>
    <s v="2022"/>
    <s v="800084"/>
    <s v="INST INVEST BIOMEDIQUES A PI SUNYER"/>
    <s v="Q5856414G"/>
    <s v="4221200880"/>
    <d v="2022-12-09T00:00:00"/>
    <n v="86.54"/>
    <m/>
    <s v="2605CS02079000"/>
    <s v="DEPT. BIOMEDICINA"/>
    <x v="189"/>
    <x v="1"/>
    <s v="F"/>
  </r>
  <r>
    <s v="2022"/>
    <s v="800084"/>
    <s v="INST INVEST BIOMEDIQUES A PI SUNYER"/>
    <s v="Q5856414G"/>
    <s v="4221200881"/>
    <d v="2022-12-09T00:00:00"/>
    <n v="131.55000000000001"/>
    <m/>
    <s v="2605CS02079000"/>
    <s v="DEPT. BIOMEDICINA"/>
    <x v="189"/>
    <x v="1"/>
    <s v="F"/>
  </r>
  <r>
    <s v="2022"/>
    <s v="800084"/>
    <s v="INST INVEST BIOMEDIQUES A PI SUNYER"/>
    <s v="Q5856414G"/>
    <s v="4221200883"/>
    <d v="2022-12-09T00:00:00"/>
    <n v="93.75"/>
    <m/>
    <s v="2605CS02079000"/>
    <s v="DEPT. BIOMEDICINA"/>
    <x v="189"/>
    <x v="1"/>
    <s v="F"/>
  </r>
  <r>
    <s v="2022"/>
    <s v="800084"/>
    <s v="INST INVEST BIOMEDIQUES A PI SUNYER"/>
    <s v="Q5856414G"/>
    <s v="4221200884"/>
    <d v="2022-12-09T00:00:00"/>
    <n v="86.54"/>
    <m/>
    <s v="2605CS02079000"/>
    <s v="DEPT. BIOMEDICINA"/>
    <x v="189"/>
    <x v="1"/>
    <s v="F"/>
  </r>
  <r>
    <s v="2022"/>
    <s v="800084"/>
    <s v="INST INVEST BIOMEDIQUES A PI SUNYER"/>
    <s v="Q5856414G"/>
    <s v="4221200886"/>
    <d v="2022-12-09T00:00:00"/>
    <n v="7.21"/>
    <m/>
    <s v="2605CS02079000"/>
    <s v="DEPT. BIOMEDICINA"/>
    <x v="189"/>
    <x v="1"/>
    <s v="F"/>
  </r>
  <r>
    <s v="2022"/>
    <s v="800084"/>
    <s v="INST INVEST BIOMEDIQUES A PI SUNYER"/>
    <s v="Q5856414G"/>
    <s v="4221200888"/>
    <d v="2022-12-09T00:00:00"/>
    <n v="36.06"/>
    <m/>
    <s v="2605CS02079000"/>
    <s v="DEPT. BIOMEDICINA"/>
    <x v="189"/>
    <x v="1"/>
    <s v="F"/>
  </r>
  <r>
    <s v="2022"/>
    <s v="103006"/>
    <s v="AL AIR LIQUIDE ESPAÑA SA AL AIR LIQ"/>
    <s v="A28016814"/>
    <s v="5201383224"/>
    <d v="2022-11-30T00:00:00"/>
    <n v="3399.68"/>
    <s v="4200308050"/>
    <n v="37190000327000"/>
    <s v="CCIT-UB EXP ANIMAL"/>
    <x v="189"/>
    <x v="1"/>
    <s v="F"/>
  </r>
  <r>
    <s v="2022"/>
    <s v="102708"/>
    <s v="LIFE TECHNOLOGIES SA APPLIED/INVITR"/>
    <s v="A28139434"/>
    <s v="964749 RI"/>
    <d v="2022-12-09T00:00:00"/>
    <n v="263.76"/>
    <s v="4200305006"/>
    <s v="2615CS00885000"/>
    <s v="DP.PATOL.I TERP.EXP."/>
    <x v="189"/>
    <x v="1"/>
    <s v="F"/>
  </r>
  <r>
    <s v="2022"/>
    <s v="101896"/>
    <s v="PISTA CERO SL"/>
    <s v="B58790122"/>
    <s v="99286"/>
    <d v="2022-12-09T00:00:00"/>
    <n v="381.15"/>
    <s v="4200304797"/>
    <s v="2635ED02022000"/>
    <s v="DEP. ED.LING, CC.EXP"/>
    <x v="189"/>
    <x v="1"/>
    <s v="F"/>
  </r>
  <r>
    <s v="2022"/>
    <s v="101896"/>
    <s v="PISTA CERO SL"/>
    <s v="B58790122"/>
    <s v="99288"/>
    <d v="2022-12-09T00:00:00"/>
    <n v="123.42"/>
    <s v="4200309343"/>
    <s v="2575FI02051000"/>
    <s v="DEP. FIS.QUANT. ASTR"/>
    <x v="189"/>
    <x v="1"/>
    <s v="F"/>
  </r>
  <r>
    <s v="2022"/>
    <s v="102395"/>
    <s v="CULTEK SL CULTEK SL"/>
    <s v="B28442135"/>
    <s v="FV+459316"/>
    <d v="2022-12-09T00:00:00"/>
    <n v="584.72"/>
    <s v="4200309516"/>
    <s v="2615CS00885000"/>
    <s v="DP.PATOL.I TERP.EXP."/>
    <x v="189"/>
    <x v="1"/>
    <s v="F"/>
  </r>
  <r>
    <s v="2022"/>
    <s v="50002"/>
    <s v="FUNDACIO PARC CIENTIFIC BARCELONA P"/>
    <s v="G61482832"/>
    <s v="FV22_011035"/>
    <d v="2022-12-02T00:00:00"/>
    <n v="26688.95"/>
    <m/>
    <n v="37190000329000"/>
    <s v="CCIT-UB SCT"/>
    <x v="189"/>
    <x v="1"/>
    <s v="F"/>
  </r>
  <r>
    <s v="2022"/>
    <s v="200009"/>
    <s v="THORLABS GMBH THORLABS GMBH"/>
    <m/>
    <s v="MI3878118"/>
    <d v="2022-12-02T00:00:00"/>
    <n v="141.22"/>
    <s v="4200309999"/>
    <s v="2575FI02052000"/>
    <s v="DEP.FIS.MAT.CONDENS."/>
    <x v="189"/>
    <x v="1"/>
    <s v="F"/>
  </r>
  <r>
    <s v="2022"/>
    <s v="203707"/>
    <s v="VET MED LABER GMBH IDEXX BIOANALYTI"/>
    <m/>
    <s v="NV685800"/>
    <d v="2022-12-02T00:00:00"/>
    <n v="1295.58"/>
    <m/>
    <n v="37190000327000"/>
    <s v="CCIT-UB EXP ANIMAL"/>
    <x v="189"/>
    <x v="1"/>
    <s v="F"/>
  </r>
  <r>
    <s v="2022"/>
    <s v="301496"/>
    <s v="JOURNAL OF COGNITIVE NEUROSCIENCE H"/>
    <m/>
    <s v="$5331"/>
    <d v="2022-10-13T00:00:00"/>
    <n v="1501.65"/>
    <m/>
    <s v="2625PS02084000"/>
    <s v="DEP. COGNIC. DES.P.E"/>
    <x v="189"/>
    <x v="0"/>
    <s v="F"/>
  </r>
  <r>
    <s v="2022"/>
    <s v="103178"/>
    <s v="SERVICIOS MICROINFORMATICA, SA SEMI"/>
    <s v="A25027145"/>
    <s v="00015959"/>
    <d v="2022-11-30T00:00:00"/>
    <n v="851.95"/>
    <s v="4200281759"/>
    <s v="2605CS02082000"/>
    <s v="DEP. CIRURGIA I E.M."/>
    <x v="189"/>
    <x v="0"/>
    <s v="F"/>
  </r>
  <r>
    <s v="2022"/>
    <s v="103178"/>
    <s v="SERVICIOS MICROINFORMATICA, SA SEMI"/>
    <s v="A25027145"/>
    <s v="00015969"/>
    <d v="2022-11-30T00:00:00"/>
    <n v="439.47"/>
    <m/>
    <s v="2634ED01900000"/>
    <s v="F.EDUCACIÓ"/>
    <x v="189"/>
    <x v="0"/>
    <s v="F"/>
  </r>
  <r>
    <s v="2022"/>
    <s v="111899"/>
    <s v="ATLANTA AGENCIA DE VIAJES SA"/>
    <s v="A08649477"/>
    <s v="1167551"/>
    <d v="2022-12-09T00:00:00"/>
    <n v="-26.21"/>
    <m/>
    <n v="25330000120000"/>
    <s v="OR.ADM.DRET"/>
    <x v="189"/>
    <x v="0"/>
    <s v="A"/>
  </r>
  <r>
    <s v="2022"/>
    <s v="111899"/>
    <s v="ATLANTA AGENCIA DE VIAJES SA"/>
    <s v="A08649477"/>
    <s v="1167552"/>
    <d v="2022-12-09T00:00:00"/>
    <n v="26.21"/>
    <m/>
    <n v="25330000120000"/>
    <s v="OR.ADM.DRET"/>
    <x v="189"/>
    <x v="0"/>
    <s v="F"/>
  </r>
  <r>
    <s v="2022"/>
    <s v="105491"/>
    <s v="PUNT INFORMATIC I CREATIU SL"/>
    <s v="B64161250"/>
    <s v="2204204"/>
    <d v="2022-12-09T00:00:00"/>
    <n v="349.87"/>
    <s v="4200308898"/>
    <s v="2524FL00103000"/>
    <s v="F.FILOLOGIA I COMUNI"/>
    <x v="189"/>
    <x v="0"/>
    <s v="F"/>
  </r>
  <r>
    <s v="2022"/>
    <s v="800084"/>
    <s v="INST INVEST BIOMEDIQUES A PI SUNYER"/>
    <s v="Q5856414G"/>
    <s v="4221200882"/>
    <d v="2022-12-09T00:00:00"/>
    <n v="159.15"/>
    <m/>
    <s v="2605CS02079000"/>
    <s v="DEPT. BIOMEDICINA"/>
    <x v="189"/>
    <x v="0"/>
    <s v="F"/>
  </r>
  <r>
    <s v="2022"/>
    <s v="103008"/>
    <s v="CASA ALVAREZ MATERIAL CIENTIFICO SA"/>
    <s v="A28011526"/>
    <s v="197205"/>
    <d v="2022-12-02T00:00:00"/>
    <n v="49.22"/>
    <s v="4200309652"/>
    <s v="2605CS02079000"/>
    <s v="DEPT. BIOMEDICINA"/>
    <x v="190"/>
    <x v="1"/>
    <s v="F"/>
  </r>
  <r>
    <s v="2022"/>
    <s v="102025"/>
    <s v="VWR INTERNATIONAL EUROLAB SL VWR IN"/>
    <s v="B08362089"/>
    <s v="7062223505"/>
    <d v="2022-12-09T00:00:00"/>
    <n v="162.21"/>
    <s v="4100016470"/>
    <s v="2615CS00885000"/>
    <s v="DP.PATOL.I TERP.EXP."/>
    <x v="190"/>
    <x v="1"/>
    <s v="F"/>
  </r>
  <r>
    <s v="2022"/>
    <s v="102543"/>
    <s v="LYRECO ESPAÑA SA"/>
    <s v="A79206223"/>
    <s v="7830508905"/>
    <d v="2022-12-07T00:00:00"/>
    <n v="50.05"/>
    <s v="4200306228"/>
    <s v="2614CS02096000"/>
    <s v="UFIR INFERMERIA"/>
    <x v="190"/>
    <x v="1"/>
    <s v="F"/>
  </r>
  <r>
    <s v="2022"/>
    <s v="105866"/>
    <s v="MERCK LIFE SCIENCE SLU totes comand"/>
    <s v="B79184115"/>
    <s v="8250576587"/>
    <d v="2022-12-10T00:00:00"/>
    <n v="84.94"/>
    <s v="4200304821"/>
    <s v="2575QU02071000"/>
    <s v="DEP. ENGINY.QUIM."/>
    <x v="190"/>
    <x v="1"/>
    <s v="F"/>
  </r>
  <r>
    <s v="2022"/>
    <s v="105866"/>
    <s v="MERCK LIFE SCIENCE SLU totes comand"/>
    <s v="B79184115"/>
    <s v="8250576588"/>
    <d v="2022-12-10T00:00:00"/>
    <n v="96.75"/>
    <s v="4200308641"/>
    <s v="2615CS00885000"/>
    <s v="DP.PATOL.I TERP.EXP."/>
    <x v="190"/>
    <x v="1"/>
    <s v="F"/>
  </r>
  <r>
    <s v="2022"/>
    <s v="106044"/>
    <s v="VIAJES EL CORTE INGLES SA OFICINA B"/>
    <s v="A28229813"/>
    <s v="9120215162C"/>
    <d v="2022-12-09T00:00:00"/>
    <n v="527.47"/>
    <m/>
    <n v="25130000080000"/>
    <s v="OR.ADM.FI/GEOGRAF/Hª"/>
    <x v="190"/>
    <x v="2"/>
    <s v="F"/>
  </r>
  <r>
    <s v="2022"/>
    <s v="106044"/>
    <s v="VIAJES EL CORTE INGLES SA OFICINA B"/>
    <s v="A28229813"/>
    <s v="9320418647C"/>
    <d v="2022-12-09T00:00:00"/>
    <n v="247.12"/>
    <m/>
    <n v="25330000120000"/>
    <s v="OR.ADM.DRET"/>
    <x v="190"/>
    <x v="1"/>
    <s v="F"/>
  </r>
  <r>
    <s v="2022"/>
    <s v="106044"/>
    <s v="VIAJES EL CORTE INGLES SA OFICINA B"/>
    <s v="A28229813"/>
    <s v="9320418648C"/>
    <d v="2022-12-09T00:00:00"/>
    <n v="247.12"/>
    <m/>
    <n v="25330000120000"/>
    <s v="OR.ADM.DRET"/>
    <x v="190"/>
    <x v="1"/>
    <s v="F"/>
  </r>
  <r>
    <s v="2022"/>
    <s v="102162"/>
    <s v="ENDESA ENERGIA SAU FACT COB PAMTS S"/>
    <s v="A81948077"/>
    <s v="201S0443334"/>
    <d v="2022-11-17T00:00:00"/>
    <n v="-396.49"/>
    <s v="4100009086"/>
    <n v="37480000346001"/>
    <s v="G.C.MANTENIMENT I SU"/>
    <x v="190"/>
    <x v="0"/>
    <s v="A"/>
  </r>
  <r>
    <s v="2022"/>
    <s v="102162"/>
    <s v="ENDESA ENERGIA SAU FACT COB PAMTS S"/>
    <s v="A81948077"/>
    <s v="201S0455936"/>
    <d v="2022-11-24T00:00:00"/>
    <n v="-16.260000000000002"/>
    <s v="4100009086"/>
    <n v="37480000346001"/>
    <s v="G.C.MANTENIMENT I SU"/>
    <x v="190"/>
    <x v="0"/>
    <s v="A"/>
  </r>
  <r>
    <s v="2022"/>
    <s v="102162"/>
    <s v="ENDESA ENERGIA SAU FACT COB PAMTS S"/>
    <s v="A81948077"/>
    <s v="201S0455954"/>
    <d v="2022-11-24T00:00:00"/>
    <n v="-201.25"/>
    <s v="4100009086"/>
    <n v="37480000346001"/>
    <s v="G.C.MANTENIMENT I SU"/>
    <x v="190"/>
    <x v="0"/>
    <s v="A"/>
  </r>
  <r>
    <s v="2022"/>
    <s v="102162"/>
    <s v="ENDESA ENERGIA SAU FACT COB PAMTS S"/>
    <s v="A81948077"/>
    <s v="201S0467179"/>
    <d v="2022-11-28T00:00:00"/>
    <n v="-351.55"/>
    <s v="4100009086"/>
    <n v="37480000346001"/>
    <s v="G.C.MANTENIMENT I SU"/>
    <x v="190"/>
    <x v="0"/>
    <s v="A"/>
  </r>
  <r>
    <s v="2022"/>
    <s v="102162"/>
    <s v="ENDESA ENERGIA SAU FACT COB PAMTS S"/>
    <s v="A81948077"/>
    <s v="201Y0443239"/>
    <d v="2022-11-17T00:00:00"/>
    <n v="65.849999999999994"/>
    <s v="4100009086"/>
    <n v="37480000346001"/>
    <s v="G.C.MANTENIMENT I SU"/>
    <x v="190"/>
    <x v="0"/>
    <s v="F"/>
  </r>
  <r>
    <s v="2022"/>
    <s v="102162"/>
    <s v="ENDESA ENERGIA SAU FACT COB PAMTS S"/>
    <s v="A81948077"/>
    <s v="201Y0455840"/>
    <d v="2022-11-24T00:00:00"/>
    <n v="10.62"/>
    <s v="4100009086"/>
    <n v="37480000346001"/>
    <s v="G.C.MANTENIMENT I SU"/>
    <x v="190"/>
    <x v="0"/>
    <s v="F"/>
  </r>
  <r>
    <s v="2022"/>
    <s v="102162"/>
    <s v="ENDESA ENERGIA SAU FACT COB PAMTS S"/>
    <s v="A81948077"/>
    <s v="201Y0455858"/>
    <d v="2022-11-24T00:00:00"/>
    <n v="149.79"/>
    <s v="4100009086"/>
    <n v="37480000346001"/>
    <s v="G.C.MANTENIMENT I SU"/>
    <x v="190"/>
    <x v="0"/>
    <s v="F"/>
  </r>
  <r>
    <s v="2022"/>
    <s v="102162"/>
    <s v="ENDESA ENERGIA SAU FACT COB PAMTS S"/>
    <s v="A81948077"/>
    <s v="201Y0467083"/>
    <d v="2022-11-28T00:00:00"/>
    <n v="270.45999999999998"/>
    <s v="4100009086"/>
    <n v="37480000346001"/>
    <s v="G.C.MANTENIMENT I SU"/>
    <x v="190"/>
    <x v="0"/>
    <s v="F"/>
  </r>
  <r>
    <s v="2022"/>
    <s v="102162"/>
    <s v="ENDESA ENERGIA SAU FACT COB PAMTS S"/>
    <s v="A81948077"/>
    <s v="202S0007790"/>
    <d v="2022-11-28T00:00:00"/>
    <n v="-195.58"/>
    <s v="4100009086"/>
    <n v="37480000346001"/>
    <s v="G.C.MANTENIMENT I SU"/>
    <x v="190"/>
    <x v="0"/>
    <s v="A"/>
  </r>
  <r>
    <s v="2022"/>
    <s v="102162"/>
    <s v="ENDESA ENERGIA SAU FACT COB PAMTS S"/>
    <s v="A81948077"/>
    <s v="202Y0007785"/>
    <d v="2022-11-28T00:00:00"/>
    <n v="194.13"/>
    <s v="4100009086"/>
    <n v="37480000346001"/>
    <s v="G.C.MANTENIMENT I SU"/>
    <x v="190"/>
    <x v="0"/>
    <s v="F"/>
  </r>
  <r>
    <s v="2022"/>
    <s v="305745"/>
    <s v="CREATIVE CADWORKS INC"/>
    <m/>
    <s v="$402480"/>
    <d v="2022-11-28T00:00:00"/>
    <n v="19998.240000000002"/>
    <m/>
    <n v="37180001607000"/>
    <s v="OPIR OF.PROJ.INT.REC"/>
    <x v="191"/>
    <x v="1"/>
    <s v="F"/>
  </r>
  <r>
    <s v="2022"/>
    <s v="100289"/>
    <s v="FUND PRIV INS BIOENGINY CATALUNYA"/>
    <s v="G64045719"/>
    <s v="00105"/>
    <d v="2022-11-30T00:00:00"/>
    <n v="607.41999999999996"/>
    <m/>
    <s v="2575FI00213000"/>
    <s v="DP.ENGINYERIA ELECTR"/>
    <x v="191"/>
    <x v="1"/>
    <s v="F"/>
  </r>
  <r>
    <s v="2022"/>
    <s v="100289"/>
    <s v="FUND PRIV INS BIOENGINY CATALUNYA"/>
    <s v="G64045719"/>
    <s v="00106"/>
    <d v="2022-11-30T00:00:00"/>
    <n v="1057.01"/>
    <m/>
    <s v="2575FI00213000"/>
    <s v="DP.ENGINYERIA ELECTR"/>
    <x v="191"/>
    <x v="1"/>
    <s v="F"/>
  </r>
  <r>
    <s v="2022"/>
    <s v="114952"/>
    <s v="CUSTOM DESIGN PRODUCTOS SL DESIGN B"/>
    <s v="B42583864"/>
    <s v="001490"/>
    <d v="2022-11-30T00:00:00"/>
    <n v="1720.5"/>
    <s v="4200309259"/>
    <n v="25130000080000"/>
    <s v="OR.ADM.FI/GEOGRAF/Hª"/>
    <x v="191"/>
    <x v="1"/>
    <s v="F"/>
  </r>
  <r>
    <s v="2022"/>
    <s v="102731"/>
    <s v="SARSTEDT SA SARSTEDT SA"/>
    <s v="A59046979"/>
    <s v="0018568"/>
    <d v="2022-12-12T00:00:00"/>
    <n v="151.25"/>
    <s v="4200309213"/>
    <s v="2605CS02079000"/>
    <s v="DEPT. BIOMEDICINA"/>
    <x v="191"/>
    <x v="1"/>
    <s v="F"/>
  </r>
  <r>
    <s v="2022"/>
    <s v="100289"/>
    <s v="FUND PRIV INS BIOENGINY CATALUNYA"/>
    <s v="G64045719"/>
    <s v="0102"/>
    <d v="2022-11-30T00:00:00"/>
    <n v="456.05"/>
    <s v="4100016371"/>
    <s v="2575FI02052000"/>
    <s v="DEP.FIS.MAT.CONDENS."/>
    <x v="191"/>
    <x v="1"/>
    <s v="F"/>
  </r>
  <r>
    <s v="2022"/>
    <s v="101440"/>
    <s v="PROMEGA BIOTECH IBERICA SL PROMEGA"/>
    <s v="B63699631"/>
    <s v="0217071792"/>
    <d v="2022-12-12T00:00:00"/>
    <n v="592.9"/>
    <s v="4200309317"/>
    <s v="2615CS00885000"/>
    <s v="DP.PATOL.I TERP.EXP."/>
    <x v="191"/>
    <x v="1"/>
    <s v="F"/>
  </r>
  <r>
    <s v="2022"/>
    <s v="100617"/>
    <s v="LINEALAB SL LINEALAB SCHOTT"/>
    <s v="B63935951"/>
    <s v="03825"/>
    <d v="2022-12-12T00:00:00"/>
    <n v="171.58"/>
    <s v="4200301969"/>
    <s v="2575QU02070000"/>
    <s v="DEP. C.MATERIALS I Q"/>
    <x v="191"/>
    <x v="1"/>
    <s v="F"/>
  </r>
  <r>
    <s v="2022"/>
    <s v="101460"/>
    <s v="VICENÇ PIERA SL VICENÇ PIERA SL"/>
    <s v="B61367306"/>
    <s v="1/207/7067"/>
    <d v="2022-12-12T00:00:00"/>
    <n v="1107.73"/>
    <s v="4200308997"/>
    <s v="2504BA00069000"/>
    <s v="F.BELLES ARTS"/>
    <x v="191"/>
    <x v="1"/>
    <s v="F"/>
  </r>
  <r>
    <s v="2022"/>
    <s v="111899"/>
    <s v="ATLANTA AGENCIA DE VIAJES SA"/>
    <s v="A08649477"/>
    <s v="1167617"/>
    <d v="2022-12-12T00:00:00"/>
    <n v="97.8"/>
    <m/>
    <n v="26330000297000"/>
    <s v="ADM. PEDAG/FOR.PROFE"/>
    <x v="191"/>
    <x v="1"/>
    <s v="F"/>
  </r>
  <r>
    <s v="2022"/>
    <s v="111899"/>
    <s v="ATLANTA AGENCIA DE VIAJES SA"/>
    <s v="A08649477"/>
    <s v="1167735"/>
    <d v="2022-12-12T00:00:00"/>
    <n v="27"/>
    <m/>
    <n v="25230000102000"/>
    <s v="OR.ADM.FILOLOGIA"/>
    <x v="191"/>
    <x v="1"/>
    <s v="F"/>
  </r>
  <r>
    <s v="2022"/>
    <s v="107424"/>
    <s v="DDBIOLAB, SLU"/>
    <s v="B66238197"/>
    <s v="15094001"/>
    <d v="2022-12-09T00:00:00"/>
    <n v="89.06"/>
    <s v="4200308940"/>
    <s v="2615CS00885000"/>
    <s v="DP.PATOL.I TERP.EXP."/>
    <x v="191"/>
    <x v="1"/>
    <s v="F"/>
  </r>
  <r>
    <s v="2022"/>
    <s v="107424"/>
    <s v="DDBIOLAB, SLU"/>
    <s v="B66238197"/>
    <s v="15094002"/>
    <d v="2022-12-09T00:00:00"/>
    <n v="15.22"/>
    <s v="4200308515"/>
    <s v="2605CS02079000"/>
    <s v="DEPT. BIOMEDICINA"/>
    <x v="191"/>
    <x v="1"/>
    <s v="F"/>
  </r>
  <r>
    <s v="2022"/>
    <s v="107424"/>
    <s v="DDBIOLAB, SLU"/>
    <s v="B66238197"/>
    <s v="15094003"/>
    <d v="2022-12-09T00:00:00"/>
    <n v="28.92"/>
    <s v="4200309805"/>
    <s v="2614CS02095000"/>
    <s v="UFIR MEDICINA BELLV."/>
    <x v="191"/>
    <x v="1"/>
    <s v="F"/>
  </r>
  <r>
    <s v="2022"/>
    <s v="107424"/>
    <s v="DDBIOLAB, SLU"/>
    <s v="B66238197"/>
    <s v="15094005"/>
    <d v="2022-12-09T00:00:00"/>
    <n v="1093.5999999999999"/>
    <s v="4200309039"/>
    <s v="2615CS00885000"/>
    <s v="DP.PATOL.I TERP.EXP."/>
    <x v="191"/>
    <x v="1"/>
    <s v="F"/>
  </r>
  <r>
    <s v="2022"/>
    <s v="107424"/>
    <s v="DDBIOLAB, SLU"/>
    <s v="B66238197"/>
    <s v="15094006"/>
    <d v="2022-12-09T00:00:00"/>
    <n v="145.54"/>
    <s v="4200310013"/>
    <s v="2565BI01976000"/>
    <s v="DEP. GENÈTICA, MICRO"/>
    <x v="191"/>
    <x v="1"/>
    <s v="F"/>
  </r>
  <r>
    <s v="2022"/>
    <s v="107424"/>
    <s v="DDBIOLAB, SLU"/>
    <s v="B66238197"/>
    <s v="15094008"/>
    <d v="2022-12-09T00:00:00"/>
    <n v="1190.76"/>
    <s v="4200307227"/>
    <s v="2605CS02079000"/>
    <s v="DEPT. BIOMEDICINA"/>
    <x v="191"/>
    <x v="1"/>
    <s v="F"/>
  </r>
  <r>
    <s v="2022"/>
    <s v="203927"/>
    <s v="ABCAM NETHERLANDS BV"/>
    <m/>
    <s v="1919598"/>
    <d v="2022-12-06T00:00:00"/>
    <n v="1448.5"/>
    <s v="4200309752"/>
    <s v="2615CS00885000"/>
    <s v="DP.PATOL.I TERP.EXP."/>
    <x v="191"/>
    <x v="1"/>
    <s v="F"/>
  </r>
  <r>
    <s v="2022"/>
    <s v="203927"/>
    <s v="ABCAM NETHERLANDS BV"/>
    <m/>
    <s v="1920336"/>
    <d v="2022-12-07T00:00:00"/>
    <n v="522.5"/>
    <s v="4200309324"/>
    <s v="2565BI01974000"/>
    <s v="DEP.BIO.CEL. FIS. IM"/>
    <x v="191"/>
    <x v="1"/>
    <s v="F"/>
  </r>
  <r>
    <s v="2022"/>
    <s v="107105"/>
    <s v="ASOCIACION ESPAÑOLA DE GERENCIA DE"/>
    <s v="G78183183"/>
    <s v="2022-403"/>
    <d v="2022-11-16T00:00:00"/>
    <n v="6000"/>
    <m/>
    <s v="2654EC00137000"/>
    <s v="F.ECONOMIA EMPRESA"/>
    <x v="191"/>
    <x v="1"/>
    <s v="F"/>
  </r>
  <r>
    <s v="2022"/>
    <s v="108106"/>
    <s v="KIT BOOK SERVICIOS EDITORIALES SCP"/>
    <s v="J66436817"/>
    <s v="2022/2150"/>
    <d v="2022-12-12T00:00:00"/>
    <n v="1379.04"/>
    <s v="4100016498"/>
    <s v="2565BI01973000"/>
    <s v="DEP.BIOQUIM. BIOMEDI"/>
    <x v="191"/>
    <x v="1"/>
    <s v="F"/>
  </r>
  <r>
    <s v="2022"/>
    <s v="108106"/>
    <s v="KIT BOOK SERVICIOS EDITORIALES SCP"/>
    <s v="J66436817"/>
    <s v="2022/2151"/>
    <d v="2022-12-12T00:00:00"/>
    <n v="1721.2"/>
    <s v="4100016499"/>
    <s v="2565BI01973000"/>
    <s v="DEP.BIOQUIM. BIOMEDI"/>
    <x v="191"/>
    <x v="1"/>
    <s v="F"/>
  </r>
  <r>
    <s v="2022"/>
    <s v="101506"/>
    <s v="BASTOS MEDICAL SL MEDICAL EXPRESS"/>
    <s v="B61566006"/>
    <s v="22/155282"/>
    <d v="2022-12-02T00:00:00"/>
    <n v="487.71"/>
    <s v="4200309985"/>
    <n v="26160001783000"/>
    <s v="S.DISSEC. BELLVITGE"/>
    <x v="191"/>
    <x v="1"/>
    <s v="F"/>
  </r>
  <r>
    <s v="2022"/>
    <s v="109012"/>
    <s v="ACVIL APARCAMIENTOS SL"/>
    <s v="B73454134"/>
    <s v="2200209"/>
    <d v="2022-12-08T00:00:00"/>
    <n v="2528.85"/>
    <m/>
    <n v="26130000271000"/>
    <s v="ADM. BELLVITGE"/>
    <x v="191"/>
    <x v="1"/>
    <s v="F"/>
  </r>
  <r>
    <s v="2022"/>
    <s v="102810"/>
    <s v="HERRERO SA HERRERO SA"/>
    <s v="A58984634"/>
    <s v="22005255"/>
    <d v="2022-11-30T00:00:00"/>
    <n v="485.6"/>
    <s v="4200306813"/>
    <n v="25130000080000"/>
    <s v="OR.ADM.FI/GEOGRAF/Hª"/>
    <x v="191"/>
    <x v="1"/>
    <s v="F"/>
  </r>
  <r>
    <s v="2022"/>
    <s v="102810"/>
    <s v="HERRERO SA HERRERO SA"/>
    <s v="A58984634"/>
    <s v="22005283"/>
    <d v="2022-12-05T00:00:00"/>
    <n v="88.76"/>
    <s v="4200308387"/>
    <s v="2655EC02013000"/>
    <s v="DEP. D'EMPRESA"/>
    <x v="191"/>
    <x v="1"/>
    <s v="F"/>
  </r>
  <r>
    <s v="2022"/>
    <s v="114824"/>
    <s v="TMA MEDICA SL"/>
    <s v="B29503802"/>
    <s v="2223349"/>
    <d v="2022-12-12T00:00:00"/>
    <n v="1694"/>
    <s v="4200306005"/>
    <s v="2615CS00877000"/>
    <s v="DP.CIÈNC. CLÍNIQUES"/>
    <x v="191"/>
    <x v="1"/>
    <s v="F"/>
  </r>
  <r>
    <s v="2022"/>
    <s v="102997"/>
    <s v="ALGORITMOS PROCESOS Y DISEÑOS SA"/>
    <s v="A28634046"/>
    <s v="34424718"/>
    <d v="2022-12-12T00:00:00"/>
    <n v="786.5"/>
    <s v="4200304936"/>
    <s v="2655EC00142000"/>
    <s v="DP.MATEMÀ.ECONÒ.F.A."/>
    <x v="191"/>
    <x v="1"/>
    <s v="F"/>
  </r>
  <r>
    <s v="2022"/>
    <s v="100769"/>
    <s v="FISHER SCIENTIFIC SL"/>
    <s v="B84498955"/>
    <s v="4091097488"/>
    <d v="2022-11-28T00:00:00"/>
    <n v="16.670000000000002"/>
    <s v="4200308931"/>
    <s v="2565BI01974000"/>
    <s v="DEP.BIO.CEL. FIS. IM"/>
    <x v="191"/>
    <x v="1"/>
    <s v="F"/>
  </r>
  <r>
    <s v="2022"/>
    <s v="100769"/>
    <s v="FISHER SCIENTIFIC SL"/>
    <s v="B84498955"/>
    <s v="4091097489"/>
    <d v="2022-11-28T00:00:00"/>
    <n v="113.35"/>
    <s v="4200307934"/>
    <s v="2615CS00279000"/>
    <s v="DEP. CC. FISIOLOGIQU"/>
    <x v="191"/>
    <x v="1"/>
    <s v="F"/>
  </r>
  <r>
    <s v="2022"/>
    <s v="100769"/>
    <s v="FISHER SCIENTIFIC SL"/>
    <s v="B84498955"/>
    <s v="4091098231"/>
    <d v="2022-11-29T00:00:00"/>
    <n v="474.89"/>
    <s v="4200308935"/>
    <s v="2565BI01974000"/>
    <s v="DEP.BIO.CEL. FIS. IM"/>
    <x v="191"/>
    <x v="1"/>
    <s v="F"/>
  </r>
  <r>
    <s v="2022"/>
    <s v="100769"/>
    <s v="FISHER SCIENTIFIC SL"/>
    <s v="B84498955"/>
    <s v="4091099042"/>
    <d v="2022-11-30T00:00:00"/>
    <n v="3777.38"/>
    <s v="4200308933"/>
    <s v="2565BI01974000"/>
    <s v="DEP.BIO.CEL. FIS. IM"/>
    <x v="191"/>
    <x v="1"/>
    <s v="F"/>
  </r>
  <r>
    <s v="2022"/>
    <s v="100769"/>
    <s v="FISHER SCIENTIFIC SL"/>
    <s v="B84498955"/>
    <s v="4091099803"/>
    <d v="2022-12-01T00:00:00"/>
    <n v="277.83999999999997"/>
    <s v="4200309385"/>
    <s v="2565BI01973000"/>
    <s v="DEP.BIOQUIM. BIOMEDI"/>
    <x v="191"/>
    <x v="1"/>
    <s v="F"/>
  </r>
  <r>
    <s v="2022"/>
    <s v="100769"/>
    <s v="FISHER SCIENTIFIC SL"/>
    <s v="B84498955"/>
    <s v="4091099813"/>
    <d v="2022-12-01T00:00:00"/>
    <n v="55.68"/>
    <s v="4200308628"/>
    <s v="2595FA02037000"/>
    <s v="DEP. BIOL. SANITAT"/>
    <x v="191"/>
    <x v="1"/>
    <s v="F"/>
  </r>
  <r>
    <s v="2022"/>
    <s v="100769"/>
    <s v="FISHER SCIENTIFIC SL"/>
    <s v="B84498955"/>
    <s v="4091100505"/>
    <d v="2022-12-02T00:00:00"/>
    <n v="108.33"/>
    <s v="4200308107"/>
    <s v="2575QU02071000"/>
    <s v="DEP. ENGINY.QUIM."/>
    <x v="191"/>
    <x v="1"/>
    <s v="F"/>
  </r>
  <r>
    <s v="2022"/>
    <s v="100769"/>
    <s v="FISHER SCIENTIFIC SL"/>
    <s v="B84498955"/>
    <s v="4091100510"/>
    <d v="2022-12-02T00:00:00"/>
    <n v="57.78"/>
    <s v="4200308628"/>
    <s v="2595FA02037000"/>
    <s v="DEP. BIOL. SANITAT"/>
    <x v="191"/>
    <x v="1"/>
    <s v="F"/>
  </r>
  <r>
    <s v="2022"/>
    <s v="100769"/>
    <s v="FISHER SCIENTIFIC SL"/>
    <s v="B84498955"/>
    <s v="4091100511"/>
    <d v="2022-12-02T00:00:00"/>
    <n v="1697.58"/>
    <s v="4200309480"/>
    <s v="2565BI01974000"/>
    <s v="DEP.BIO.CEL. FIS. IM"/>
    <x v="191"/>
    <x v="1"/>
    <s v="F"/>
  </r>
  <r>
    <s v="2022"/>
    <s v="100769"/>
    <s v="FISHER SCIENTIFIC SL"/>
    <s v="B84498955"/>
    <s v="4091101001"/>
    <d v="2022-12-05T00:00:00"/>
    <n v="45.92"/>
    <s v="4200308653"/>
    <s v="2565BI01976000"/>
    <s v="DEP. GENÈTICA, MICRO"/>
    <x v="191"/>
    <x v="1"/>
    <s v="F"/>
  </r>
  <r>
    <s v="2022"/>
    <s v="100769"/>
    <s v="FISHER SCIENTIFIC SL"/>
    <s v="B84498955"/>
    <s v="4091101002"/>
    <d v="2022-12-05T00:00:00"/>
    <n v="87.75"/>
    <s v="4200309816"/>
    <s v="2615CS00885000"/>
    <s v="DP.PATOL.I TERP.EXP."/>
    <x v="191"/>
    <x v="1"/>
    <s v="F"/>
  </r>
  <r>
    <s v="2022"/>
    <s v="100769"/>
    <s v="FISHER SCIENTIFIC SL"/>
    <s v="B84498955"/>
    <s v="4091101003"/>
    <d v="2022-12-05T00:00:00"/>
    <n v="14.91"/>
    <s v="4200309612"/>
    <s v="2615CS00885000"/>
    <s v="DP.PATOL.I TERP.EXP."/>
    <x v="191"/>
    <x v="1"/>
    <s v="F"/>
  </r>
  <r>
    <s v="2022"/>
    <s v="100769"/>
    <s v="FISHER SCIENTIFIC SL"/>
    <s v="B84498955"/>
    <s v="4091101230"/>
    <d v="2022-12-06T00:00:00"/>
    <n v="3296.23"/>
    <s v="4200310351"/>
    <s v="2605CS02079000"/>
    <s v="DEPT. BIOMEDICINA"/>
    <x v="191"/>
    <x v="1"/>
    <s v="F"/>
  </r>
  <r>
    <s v="2022"/>
    <s v="100769"/>
    <s v="FISHER SCIENTIFIC SL"/>
    <s v="B84498955"/>
    <s v="4091101696"/>
    <d v="2022-12-07T00:00:00"/>
    <n v="75.930000000000007"/>
    <s v="4200304363"/>
    <s v="2565BI01974000"/>
    <s v="DEP.BIO.CEL. FIS. IM"/>
    <x v="191"/>
    <x v="1"/>
    <s v="F"/>
  </r>
  <r>
    <s v="2022"/>
    <s v="100769"/>
    <s v="FISHER SCIENTIFIC SL"/>
    <s v="B84498955"/>
    <s v="4091101699"/>
    <d v="2022-12-07T00:00:00"/>
    <n v="2964.5"/>
    <s v="4200310351"/>
    <s v="2605CS02079000"/>
    <s v="DEPT. BIOMEDICINA"/>
    <x v="191"/>
    <x v="1"/>
    <s v="F"/>
  </r>
  <r>
    <s v="2022"/>
    <s v="100769"/>
    <s v="FISHER SCIENTIFIC SL"/>
    <s v="B84498955"/>
    <s v="4091101701"/>
    <d v="2022-12-07T00:00:00"/>
    <n v="319.56"/>
    <s v="4200309353"/>
    <s v="2615CS00885000"/>
    <s v="DP.PATOL.I TERP.EXP."/>
    <x v="191"/>
    <x v="1"/>
    <s v="F"/>
  </r>
  <r>
    <s v="2022"/>
    <s v="100769"/>
    <s v="FISHER SCIENTIFIC SL"/>
    <s v="B84498955"/>
    <s v="4091101702"/>
    <d v="2022-12-07T00:00:00"/>
    <n v="947.19"/>
    <s v="4200308999"/>
    <s v="2615CS00885000"/>
    <s v="DP.PATOL.I TERP.EXP."/>
    <x v="191"/>
    <x v="1"/>
    <s v="F"/>
  </r>
  <r>
    <s v="2022"/>
    <s v="100769"/>
    <s v="FISHER SCIENTIFIC SL"/>
    <s v="B84498955"/>
    <s v="4091101703"/>
    <d v="2022-12-07T00:00:00"/>
    <n v="376.07"/>
    <s v="4200309110"/>
    <s v="2565BI01976000"/>
    <s v="DEP. GENÈTICA, MICRO"/>
    <x v="191"/>
    <x v="1"/>
    <s v="F"/>
  </r>
  <r>
    <s v="2022"/>
    <s v="100769"/>
    <s v="FISHER SCIENTIFIC SL"/>
    <s v="B84498955"/>
    <s v="4091101708"/>
    <d v="2022-12-07T00:00:00"/>
    <n v="1940.28"/>
    <s v="4200309612"/>
    <s v="2615CS00885000"/>
    <s v="DP.PATOL.I TERP.EXP."/>
    <x v="191"/>
    <x v="1"/>
    <s v="F"/>
  </r>
  <r>
    <s v="2022"/>
    <s v="100769"/>
    <s v="FISHER SCIENTIFIC SL"/>
    <s v="B84498955"/>
    <s v="4091101709"/>
    <d v="2022-12-07T00:00:00"/>
    <n v="1114.3"/>
    <s v="4200309624"/>
    <s v="2615CS00885000"/>
    <s v="DP.PATOL.I TERP.EXP."/>
    <x v="191"/>
    <x v="1"/>
    <s v="F"/>
  </r>
  <r>
    <s v="2022"/>
    <s v="100769"/>
    <s v="FISHER SCIENTIFIC SL"/>
    <s v="B84498955"/>
    <s v="4091102040"/>
    <d v="2022-12-08T00:00:00"/>
    <n v="509.17"/>
    <s v="4200307934"/>
    <s v="2615CS00279000"/>
    <s v="DEP. CC. FISIOLOGIQU"/>
    <x v="191"/>
    <x v="1"/>
    <s v="F"/>
  </r>
  <r>
    <s v="2022"/>
    <s v="100769"/>
    <s v="FISHER SCIENTIFIC SL"/>
    <s v="B84498955"/>
    <s v="4091102369"/>
    <d v="2022-12-09T00:00:00"/>
    <n v="10526.24"/>
    <s v="4200308653"/>
    <s v="2565BI01976000"/>
    <s v="DEP. GENÈTICA, MICRO"/>
    <x v="191"/>
    <x v="1"/>
    <s v="F"/>
  </r>
  <r>
    <s v="2022"/>
    <s v="100769"/>
    <s v="FISHER SCIENTIFIC SL"/>
    <s v="B84498955"/>
    <s v="4091102372"/>
    <d v="2022-12-09T00:00:00"/>
    <n v="28.97"/>
    <s v="4200306538"/>
    <s v="2615CS00885000"/>
    <s v="DP.PATOL.I TERP.EXP."/>
    <x v="191"/>
    <x v="1"/>
    <s v="F"/>
  </r>
  <r>
    <s v="2022"/>
    <s v="100769"/>
    <s v="FISHER SCIENTIFIC SL"/>
    <s v="B84498955"/>
    <s v="4091102376"/>
    <d v="2022-12-09T00:00:00"/>
    <n v="717.98"/>
    <s v="4200308896"/>
    <s v="2615CS00885000"/>
    <s v="DP.PATOL.I TERP.EXP."/>
    <x v="191"/>
    <x v="1"/>
    <s v="F"/>
  </r>
  <r>
    <s v="2022"/>
    <s v="100769"/>
    <s v="FISHER SCIENTIFIC SL"/>
    <s v="B84498955"/>
    <s v="4091102380"/>
    <d v="2022-12-09T00:00:00"/>
    <n v="39.35"/>
    <s v="4200308519"/>
    <s v="2575QU02071000"/>
    <s v="DEP. ENGINY.QUIM."/>
    <x v="191"/>
    <x v="1"/>
    <s v="F"/>
  </r>
  <r>
    <s v="2022"/>
    <s v="800084"/>
    <s v="INST INVEST BIOMEDIQUES A PI SUNYER"/>
    <s v="Q5856414G"/>
    <s v="4221200902"/>
    <d v="2022-12-12T00:00:00"/>
    <n v="7.21"/>
    <m/>
    <s v="2605CS02079000"/>
    <s v="DEPT. BIOMEDICINA"/>
    <x v="191"/>
    <x v="1"/>
    <s v="F"/>
  </r>
  <r>
    <s v="2022"/>
    <s v="200677"/>
    <s v="CHARLES RIVER LABORATORIES FRANCE"/>
    <m/>
    <s v="53174608"/>
    <d v="2022-12-06T00:00:00"/>
    <n v="150.88"/>
    <m/>
    <s v="2605CS02079000"/>
    <s v="DEPT. BIOMEDICINA"/>
    <x v="191"/>
    <x v="1"/>
    <s v="F"/>
  </r>
  <r>
    <s v="2022"/>
    <s v="111905"/>
    <s v="SERVEO SERVICIOS SAU FERROVIAL SERV"/>
    <s v="A80241789"/>
    <s v="5600370526"/>
    <d v="2022-12-12T00:00:00"/>
    <n v="765.42"/>
    <s v="4200307991"/>
    <n v="25630000158001"/>
    <s v="ADM. BIOL/CC T. MANT"/>
    <x v="191"/>
    <x v="2"/>
    <s v="F"/>
  </r>
  <r>
    <s v="2022"/>
    <s v="102736"/>
    <s v="PALEX MEDICAL SA"/>
    <s v="A58710740"/>
    <s v="7022230552"/>
    <d v="2022-12-02T00:00:00"/>
    <n v="274.67"/>
    <s v="4200308815"/>
    <s v="2615CS00279000"/>
    <s v="DEP. CC. FISIOLOGIQU"/>
    <x v="191"/>
    <x v="1"/>
    <s v="F"/>
  </r>
  <r>
    <s v="2022"/>
    <s v="101704"/>
    <s v="ROCHE DIAGNOSTICS SL ROCHE DIAGNOST"/>
    <s v="B61503355"/>
    <s v="7072891616"/>
    <d v="2022-12-12T00:00:00"/>
    <n v="2165.9"/>
    <s v="4200309706"/>
    <s v="2615CS00279000"/>
    <s v="DEP. CC. FISIOLOGIQU"/>
    <x v="191"/>
    <x v="1"/>
    <s v="F"/>
  </r>
  <r>
    <s v="2022"/>
    <s v="102543"/>
    <s v="LYRECO ESPAÑA SA"/>
    <s v="A79206223"/>
    <s v="7830506981"/>
    <d v="2022-11-30T00:00:00"/>
    <n v="446.9"/>
    <s v="4200305883"/>
    <s v="2524FL00103000"/>
    <s v="F.FILOLOGIA I COMUNI"/>
    <x v="191"/>
    <x v="1"/>
    <s v="F"/>
  </r>
  <r>
    <s v="2022"/>
    <s v="102543"/>
    <s v="LYRECO ESPAÑA SA"/>
    <s v="A79206223"/>
    <s v="7830506982"/>
    <d v="2022-11-30T00:00:00"/>
    <n v="33.61"/>
    <s v="4200305891"/>
    <s v="2524FL00103000"/>
    <s v="F.FILOLOGIA I COMUNI"/>
    <x v="191"/>
    <x v="1"/>
    <s v="F"/>
  </r>
  <r>
    <s v="2022"/>
    <s v="102543"/>
    <s v="LYRECO ESPAÑA SA"/>
    <s v="A79206223"/>
    <s v="7830506983"/>
    <d v="2022-11-30T00:00:00"/>
    <n v="370.56"/>
    <s v="4200305858"/>
    <s v="2524FL00103000"/>
    <s v="F.FILOLOGIA I COMUNI"/>
    <x v="191"/>
    <x v="1"/>
    <s v="F"/>
  </r>
  <r>
    <s v="2022"/>
    <s v="102543"/>
    <s v="LYRECO ESPAÑA SA"/>
    <s v="A79206223"/>
    <s v="7830506984"/>
    <d v="2022-11-30T00:00:00"/>
    <n v="51.83"/>
    <s v="4200305887"/>
    <s v="2524FL00103000"/>
    <s v="F.FILOLOGIA I COMUNI"/>
    <x v="191"/>
    <x v="1"/>
    <s v="F"/>
  </r>
  <r>
    <s v="2022"/>
    <s v="102543"/>
    <s v="LYRECO ESPAÑA SA"/>
    <s v="A79206223"/>
    <s v="7830506985"/>
    <d v="2022-11-30T00:00:00"/>
    <n v="127.33"/>
    <s v="4200308796"/>
    <s v="2524FL00103000"/>
    <s v="F.FILOLOGIA I COMUNI"/>
    <x v="191"/>
    <x v="1"/>
    <s v="F"/>
  </r>
  <r>
    <s v="2022"/>
    <s v="102543"/>
    <s v="LYRECO ESPAÑA SA"/>
    <s v="A79206223"/>
    <s v="7830506986"/>
    <d v="2022-11-30T00:00:00"/>
    <n v="203.78"/>
    <s v="4200309454"/>
    <s v="2524FL00103000"/>
    <s v="F.FILOLOGIA I COMUNI"/>
    <x v="191"/>
    <x v="1"/>
    <s v="F"/>
  </r>
  <r>
    <s v="2022"/>
    <s v="105866"/>
    <s v="MERCK LIFE SCIENCE SLU totes comand"/>
    <s v="B79184115"/>
    <s v="8250576104"/>
    <d v="2022-12-08T00:00:00"/>
    <n v="267.58999999999997"/>
    <s v="4200308863"/>
    <s v="2565BI01974000"/>
    <s v="DEP.BIO.CEL. FIS. IM"/>
    <x v="191"/>
    <x v="1"/>
    <s v="F"/>
  </r>
  <r>
    <s v="2022"/>
    <s v="105866"/>
    <s v="MERCK LIFE SCIENCE SLU totes comand"/>
    <s v="B79184115"/>
    <s v="8250577013"/>
    <d v="2022-12-12T00:00:00"/>
    <n v="210.54"/>
    <s v="4200309336"/>
    <s v="2615CS00885000"/>
    <s v="DP.PATOL.I TERP.EXP."/>
    <x v="191"/>
    <x v="1"/>
    <s v="F"/>
  </r>
  <r>
    <s v="2022"/>
    <s v="102708"/>
    <s v="LIFE TECHNOLOGIES SA APPLIED/INVITR"/>
    <s v="A28139434"/>
    <s v="964971 RI"/>
    <d v="2022-12-12T00:00:00"/>
    <n v="1390.94"/>
    <s v="4200309657"/>
    <s v="2615CS00885000"/>
    <s v="DP.PATOL.I TERP.EXP."/>
    <x v="191"/>
    <x v="1"/>
    <s v="F"/>
  </r>
  <r>
    <s v="2022"/>
    <s v="109849"/>
    <s v="AVISUAL TRAD AND WEB SERVICES SL"/>
    <s v="B65557951"/>
    <s v="CS2201007"/>
    <d v="2022-12-12T00:00:00"/>
    <n v="2001.24"/>
    <s v="4200308775"/>
    <s v="2524FL00103000"/>
    <s v="F.FILOLOGIA I COMUNI"/>
    <x v="191"/>
    <x v="1"/>
    <s v="F"/>
  </r>
  <r>
    <s v="2022"/>
    <s v="101174"/>
    <s v="CYMIT QUIMICA SL CYMIT QUIMICA S"/>
    <s v="B62744099"/>
    <s v="FA2208232"/>
    <d v="2022-12-12T00:00:00"/>
    <n v="256.5"/>
    <s v="4200309761"/>
    <s v="2615CS00885000"/>
    <s v="DP.PATOL.I TERP.EXP."/>
    <x v="191"/>
    <x v="1"/>
    <s v="F"/>
  </r>
  <r>
    <s v="2022"/>
    <s v="907320"/>
    <s v="GRACIA BOHERA MIREIA"/>
    <s v="47724095S"/>
    <s v="FRA22-010"/>
    <d v="2022-12-05T00:00:00"/>
    <n v="847"/>
    <s v="4200298127"/>
    <s v="2655EC02009000"/>
    <s v="DEP. HIST.ECON, INST"/>
    <x v="191"/>
    <x v="1"/>
    <s v="F"/>
  </r>
  <r>
    <s v="2022"/>
    <s v="800115"/>
    <s v="UNIVERSITAT POLITECNICA CATALUNYA"/>
    <s v="Q0818003F"/>
    <s v="FS00002802"/>
    <d v="2022-11-28T00:00:00"/>
    <n v="384.25"/>
    <s v="4200309234"/>
    <s v="2615CS00279000"/>
    <s v="DEP. CC. FISIOLOGIQU"/>
    <x v="191"/>
    <x v="1"/>
    <s v="F"/>
  </r>
  <r>
    <s v="2022"/>
    <s v="610371"/>
    <s v="IDAGHDOUR YOUSSEF"/>
    <m/>
    <s v="$SN-22"/>
    <d v="2022-11-21T00:00:00"/>
    <n v="150"/>
    <m/>
    <s v="2564BI00163000"/>
    <s v="F.BIOLOGIA"/>
    <x v="191"/>
    <x v="0"/>
    <s v="F"/>
  </r>
  <r>
    <s v="2022"/>
    <s v="200262"/>
    <s v="NANOANDMORE GMBH NANOANDMORE GMB"/>
    <m/>
    <s v="220041632"/>
    <d v="2022-12-07T00:00:00"/>
    <n v="1839"/>
    <s v="4200309841"/>
    <s v="2575FI02052000"/>
    <s v="DEP.FIS.MAT.CONDENS."/>
    <x v="191"/>
    <x v="0"/>
    <s v="F"/>
  </r>
  <r>
    <s v="2022"/>
    <s v="100769"/>
    <s v="FISHER SCIENTIFIC SL"/>
    <s v="B84498955"/>
    <s v="4091088968"/>
    <d v="2022-11-07T00:00:00"/>
    <n v="41.07"/>
    <s v="4200305834"/>
    <s v="2575QU02072000"/>
    <s v="DEP. QUIM. INORG.ORG"/>
    <x v="191"/>
    <x v="0"/>
    <s v="F"/>
  </r>
  <r>
    <s v="2022"/>
    <s v="505341"/>
    <s v="DHL EXPRESS SPAIN SLU"/>
    <s v="B20861282"/>
    <s v="52022074744"/>
    <d v="2022-11-10T00:00:00"/>
    <n v="175.02"/>
    <m/>
    <s v="2576FI01871000"/>
    <s v="SERV I.D.E.A.S UB"/>
    <x v="191"/>
    <x v="0"/>
    <s v="F"/>
  </r>
  <r>
    <s v="2022"/>
    <s v="610434"/>
    <s v="INNES JOHN MICHAEL"/>
    <m/>
    <s v="$J.INNES01"/>
    <d v="2022-11-24T00:00:00"/>
    <n v="300"/>
    <m/>
    <n v="26230000285000"/>
    <s v="ADM. PSICOLOGIA"/>
    <x v="192"/>
    <x v="1"/>
    <s v="F"/>
  </r>
  <r>
    <s v="2022"/>
    <s v="610455"/>
    <s v="EMRE SINASI BARIS"/>
    <m/>
    <s v="$S21059047"/>
    <d v="2022-11-30T00:00:00"/>
    <n v="300"/>
    <m/>
    <s v="2575FI02052000"/>
    <s v="DEP.FIS.MAT.CONDENS."/>
    <x v="192"/>
    <x v="1"/>
    <s v="F"/>
  </r>
  <r>
    <s v="2022"/>
    <s v="102676"/>
    <s v="VEOLIA SERVEI CATALUNYA SAU DALKIA"/>
    <s v="A58295031"/>
    <s v="02214013920"/>
    <d v="2022-12-13T00:00:00"/>
    <n v="532.73"/>
    <s v="4200307941"/>
    <n v="26130000271000"/>
    <s v="ADM. BELLVITGE"/>
    <x v="192"/>
    <x v="1"/>
    <s v="F"/>
  </r>
  <r>
    <s v="2022"/>
    <s v="102676"/>
    <s v="VEOLIA SERVEI CATALUNYA SAU DALKIA"/>
    <s v="A58295031"/>
    <s v="02214013923"/>
    <d v="2022-12-13T00:00:00"/>
    <n v="283.27"/>
    <s v="4200304160"/>
    <n v="26130000271000"/>
    <s v="ADM. BELLVITGE"/>
    <x v="192"/>
    <x v="1"/>
    <s v="F"/>
  </r>
  <r>
    <s v="2022"/>
    <s v="102676"/>
    <s v="VEOLIA SERVEI CATALUNYA SAU DALKIA"/>
    <s v="A58295031"/>
    <s v="02214013942"/>
    <d v="2022-12-13T00:00:00"/>
    <n v="541.33000000000004"/>
    <s v="4100016441"/>
    <n v="37190000329000"/>
    <s v="CCIT-UB SCT"/>
    <x v="192"/>
    <x v="1"/>
    <s v="F"/>
  </r>
  <r>
    <s v="2022"/>
    <s v="114697"/>
    <s v="DINAMO MENSAJEROS SL"/>
    <s v="B63707590"/>
    <s v="11218"/>
    <d v="2022-11-30T00:00:00"/>
    <n v="247.81"/>
    <m/>
    <s v="2615CS00279000"/>
    <s v="DEP. CC. FISIOLOGIQU"/>
    <x v="192"/>
    <x v="1"/>
    <s v="F"/>
  </r>
  <r>
    <s v="2022"/>
    <s v="111899"/>
    <s v="ATLANTA AGENCIA DE VIAJES SA"/>
    <s v="A08649477"/>
    <s v="1167867"/>
    <d v="2022-12-13T00:00:00"/>
    <n v="-654.39"/>
    <m/>
    <s v="2625PS02084000"/>
    <s v="DEP. COGNIC. DES.P.E"/>
    <x v="192"/>
    <x v="1"/>
    <s v="A"/>
  </r>
  <r>
    <s v="2022"/>
    <s v="111899"/>
    <s v="ATLANTA AGENCIA DE VIAJES SA"/>
    <s v="A08649477"/>
    <s v="1167872"/>
    <d v="2022-12-13T00:00:00"/>
    <n v="646.73"/>
    <m/>
    <s v="2625PS02084000"/>
    <s v="DEP. COGNIC. DES.P.E"/>
    <x v="192"/>
    <x v="1"/>
    <s v="F"/>
  </r>
  <r>
    <s v="2022"/>
    <s v="111899"/>
    <s v="ATLANTA AGENCIA DE VIAJES SA"/>
    <s v="A08649477"/>
    <s v="1167888"/>
    <d v="2022-12-13T00:00:00"/>
    <n v="155.05000000000001"/>
    <m/>
    <s v="2654EC00137000"/>
    <s v="F.ECONOMIA EMPRESA"/>
    <x v="192"/>
    <x v="1"/>
    <s v="F"/>
  </r>
  <r>
    <s v="2022"/>
    <s v="111899"/>
    <s v="ATLANTA AGENCIA DE VIAJES SA"/>
    <s v="A08649477"/>
    <s v="1167953"/>
    <d v="2022-12-13T00:00:00"/>
    <n v="200"/>
    <m/>
    <s v="2575FI02052000"/>
    <s v="DEP.FIS.MAT.CONDENS."/>
    <x v="192"/>
    <x v="1"/>
    <s v="F"/>
  </r>
  <r>
    <s v="2022"/>
    <s v="111899"/>
    <s v="ATLANTA AGENCIA DE VIAJES SA"/>
    <s v="A08649477"/>
    <s v="1167956"/>
    <d v="2022-12-13T00:00:00"/>
    <n v="200"/>
    <m/>
    <n v="26530000136000"/>
    <s v="OR ECONOMIA EMPRESA"/>
    <x v="192"/>
    <x v="1"/>
    <s v="F"/>
  </r>
  <r>
    <s v="2022"/>
    <s v="111899"/>
    <s v="ATLANTA AGENCIA DE VIAJES SA"/>
    <s v="A08649477"/>
    <s v="1167963"/>
    <d v="2022-12-13T00:00:00"/>
    <n v="200"/>
    <m/>
    <s v="2575FI02052000"/>
    <s v="DEP.FIS.MAT.CONDENS."/>
    <x v="192"/>
    <x v="1"/>
    <s v="F"/>
  </r>
  <r>
    <s v="2022"/>
    <s v="114387"/>
    <s v="MOYO SCIENTIFIC SL"/>
    <s v="B67469353"/>
    <s v="174"/>
    <d v="2022-12-13T00:00:00"/>
    <n v="562.65"/>
    <s v="4200308592"/>
    <s v="2575QU02072000"/>
    <s v="DEP. QUIM. INORG.ORG"/>
    <x v="192"/>
    <x v="1"/>
    <s v="F"/>
  </r>
  <r>
    <s v="2022"/>
    <s v="101149"/>
    <s v="UNIVERSITAS COLECTIVIDADES SLU UNIV"/>
    <s v="B63225882"/>
    <s v="18E2"/>
    <d v="2022-12-13T00:00:00"/>
    <n v="49.81"/>
    <s v="4200307727"/>
    <s v="2655EC02010003"/>
    <s v="DEP.ECON, ESTAD, E.A"/>
    <x v="192"/>
    <x v="1"/>
    <s v="F"/>
  </r>
  <r>
    <s v="2022"/>
    <s v="114805"/>
    <s v="FJM ADVOCATS SLP"/>
    <s v="B65062002"/>
    <s v="2022/1078"/>
    <d v="2022-12-13T00:00:00"/>
    <n v="871.2"/>
    <m/>
    <n v="37080000322000"/>
    <s v="GERÈNCIA"/>
    <x v="192"/>
    <x v="1"/>
    <s v="F"/>
  </r>
  <r>
    <s v="2022"/>
    <s v="100843"/>
    <s v="LAERDAL MEDICAL AS LAERDAL MEDICAL"/>
    <s v="W0281641A"/>
    <s v="2022/E02571"/>
    <d v="2022-12-12T00:00:00"/>
    <n v="4106.4399999999996"/>
    <s v="4200309896"/>
    <s v="2614CS02096000"/>
    <s v="UFIR INFERMERIA"/>
    <x v="192"/>
    <x v="1"/>
    <s v="F"/>
  </r>
  <r>
    <s v="2022"/>
    <s v="104156"/>
    <s v="MOIXO ENGINYERIA INFORMATICA S.L."/>
    <s v="B65606501"/>
    <s v="22-00000112"/>
    <d v="2022-07-28T00:00:00"/>
    <n v="2480.5"/>
    <s v="4200299551"/>
    <s v="2525FL01944000"/>
    <s v="DEP.LLENG I LIT. MOD"/>
    <x v="192"/>
    <x v="1"/>
    <s v="F"/>
  </r>
  <r>
    <s v="2022"/>
    <s v="908156"/>
    <s v="JIMENEZ BOYD STEPHANIE KATHRYN SYNT"/>
    <s v="X7417780G"/>
    <s v="2209801"/>
    <d v="2022-11-25T00:00:00"/>
    <n v="144.16"/>
    <s v="4200309347"/>
    <s v="2564BI00163000"/>
    <s v="F.BIOLOGIA"/>
    <x v="192"/>
    <x v="1"/>
    <s v="F"/>
  </r>
  <r>
    <s v="2022"/>
    <s v="908157"/>
    <s v="POCIELLO OLSINA SILVIA CAL BIMBET"/>
    <s v="78071143N"/>
    <s v="5"/>
    <d v="2022-11-10T00:00:00"/>
    <n v="160"/>
    <m/>
    <s v="2564GE00164000"/>
    <s v="F.CC.TERRA"/>
    <x v="192"/>
    <x v="1"/>
    <s v="F"/>
  </r>
  <r>
    <s v="2022"/>
    <s v="204845"/>
    <s v="SAMANA SRL HOTEL IGEA"/>
    <m/>
    <s v="533/PR"/>
    <d v="2022-10-07T00:00:00"/>
    <n v="77"/>
    <m/>
    <s v="2575FI02052000"/>
    <s v="DEP.FIS.MAT.CONDENS."/>
    <x v="192"/>
    <x v="1"/>
    <s v="F"/>
  </r>
  <r>
    <s v="2022"/>
    <s v="102025"/>
    <s v="VWR INTERNATIONAL EUROLAB SL VWR IN"/>
    <s v="B08362089"/>
    <s v="7062224518"/>
    <d v="2022-12-12T00:00:00"/>
    <n v="29.81"/>
    <s v="4200298036"/>
    <s v="2615CS00279000"/>
    <s v="DEP. CC. FISIOLOGIQU"/>
    <x v="192"/>
    <x v="1"/>
    <s v="F"/>
  </r>
  <r>
    <s v="2022"/>
    <s v="105866"/>
    <s v="MERCK LIFE SCIENCE SLU totes comand"/>
    <s v="B79184115"/>
    <s v="8250577387"/>
    <d v="2022-12-13T00:00:00"/>
    <n v="589.27"/>
    <s v="4200307740"/>
    <s v="2605CS02079000"/>
    <s v="DEPT. BIOMEDICINA"/>
    <x v="192"/>
    <x v="1"/>
    <s v="F"/>
  </r>
  <r>
    <s v="2022"/>
    <s v="105866"/>
    <s v="MERCK LIFE SCIENCE SLU totes comand"/>
    <s v="B79184115"/>
    <s v="8250577388"/>
    <d v="2022-12-13T00:00:00"/>
    <n v="134.31"/>
    <s v="4200308972"/>
    <s v="2565BI01974000"/>
    <s v="DEP.BIO.CEL. FIS. IM"/>
    <x v="192"/>
    <x v="1"/>
    <s v="F"/>
  </r>
  <r>
    <s v="2022"/>
    <s v="105866"/>
    <s v="MERCK LIFE SCIENCE SLU totes comand"/>
    <s v="B79184115"/>
    <s v="8250577390"/>
    <d v="2022-12-13T00:00:00"/>
    <n v="514.25"/>
    <s v="4200305611"/>
    <s v="2615CS00885000"/>
    <s v="DP.PATOL.I TERP.EXP."/>
    <x v="192"/>
    <x v="1"/>
    <s v="F"/>
  </r>
  <r>
    <s v="2022"/>
    <s v="105866"/>
    <s v="MERCK LIFE SCIENCE SLU totes comand"/>
    <s v="B79184115"/>
    <s v="8250577393"/>
    <d v="2022-12-13T00:00:00"/>
    <n v="583.22"/>
    <s v="4200309081"/>
    <s v="2615CS00885000"/>
    <s v="DP.PATOL.I TERP.EXP."/>
    <x v="192"/>
    <x v="1"/>
    <s v="F"/>
  </r>
  <r>
    <s v="2022"/>
    <s v="105866"/>
    <s v="MERCK LIFE SCIENCE SLU totes comand"/>
    <s v="B79184115"/>
    <s v="8250577400"/>
    <d v="2022-12-13T00:00:00"/>
    <n v="197.23"/>
    <s v="4200309336"/>
    <s v="2615CS00885000"/>
    <s v="DP.PATOL.I TERP.EXP."/>
    <x v="192"/>
    <x v="1"/>
    <s v="F"/>
  </r>
  <r>
    <s v="2022"/>
    <s v="105866"/>
    <s v="MERCK LIFE SCIENCE SLU totes comand"/>
    <s v="B79184115"/>
    <s v="8250577401"/>
    <d v="2022-12-13T00:00:00"/>
    <n v="523.92999999999995"/>
    <s v="4200308641"/>
    <s v="2615CS00885000"/>
    <s v="DP.PATOL.I TERP.EXP."/>
    <x v="192"/>
    <x v="1"/>
    <s v="F"/>
  </r>
  <r>
    <s v="2022"/>
    <s v="105866"/>
    <s v="MERCK LIFE SCIENCE SLU totes comand"/>
    <s v="B79184115"/>
    <s v="8250578141"/>
    <d v="2022-12-13T00:00:00"/>
    <n v="68.849999999999994"/>
    <s v="4200296021"/>
    <s v="2575QU02072000"/>
    <s v="DEP. QUIM. INORG.ORG"/>
    <x v="192"/>
    <x v="1"/>
    <s v="F"/>
  </r>
  <r>
    <s v="2022"/>
    <s v="105866"/>
    <s v="MERCK LIFE SCIENCE SLU totes comand"/>
    <s v="B79184115"/>
    <s v="8250578142"/>
    <d v="2022-12-13T00:00:00"/>
    <n v="597.74"/>
    <s v="4200305396"/>
    <s v="2615CS00885000"/>
    <s v="DP.PATOL.I TERP.EXP."/>
    <x v="192"/>
    <x v="1"/>
    <s v="F"/>
  </r>
  <r>
    <s v="2022"/>
    <s v="505342"/>
    <s v="JOGRO SL JOGRO SL"/>
    <s v="B58387036"/>
    <s v="83-2022"/>
    <d v="2022-12-13T00:00:00"/>
    <n v="187.5"/>
    <s v="4200309880"/>
    <s v="2535DR01991000"/>
    <s v="DEP. DRET ADTIU, PRO"/>
    <x v="192"/>
    <x v="1"/>
    <s v="F"/>
  </r>
  <r>
    <s v="2022"/>
    <s v="505342"/>
    <s v="JOGRO SL JOGRO SL"/>
    <s v="B58387036"/>
    <s v="84-2022"/>
    <d v="2022-12-13T00:00:00"/>
    <n v="165"/>
    <s v="4200308291"/>
    <s v="2535DR01991000"/>
    <s v="DEP. DRET ADTIU, PRO"/>
    <x v="192"/>
    <x v="1"/>
    <s v="F"/>
  </r>
  <r>
    <s v="2022"/>
    <s v="105362"/>
    <s v="ACCIONA FACILITY SERVICES S.A."/>
    <s v="A08175994"/>
    <s v="9199928673"/>
    <d v="2022-11-28T00:00:00"/>
    <n v="570.73"/>
    <s v="4200296768"/>
    <n v="26160001783000"/>
    <s v="S.DISSEC. BELLVITGE"/>
    <x v="192"/>
    <x v="1"/>
    <s v="F"/>
  </r>
  <r>
    <s v="2022"/>
    <s v="105362"/>
    <s v="ACCIONA FACILITY SERVICES S.A."/>
    <s v="A08175994"/>
    <s v="9199929150"/>
    <d v="2022-11-29T00:00:00"/>
    <n v="160.52000000000001"/>
    <s v="4200296768"/>
    <n v="26160001783000"/>
    <s v="S.DISSEC. BELLVITGE"/>
    <x v="192"/>
    <x v="1"/>
    <s v="F"/>
  </r>
  <r>
    <s v="2022"/>
    <s v="102854"/>
    <s v="WORLD COURIER DE ESPAÑA SA"/>
    <s v="A28394013"/>
    <s v="96413975"/>
    <d v="2022-10-21T00:00:00"/>
    <n v="2897.64"/>
    <s v="4200301187"/>
    <s v="2615CS00885000"/>
    <s v="DP.PATOL.I TERP.EXP."/>
    <x v="192"/>
    <x v="1"/>
    <s v="F"/>
  </r>
  <r>
    <s v="2022"/>
    <s v="102708"/>
    <s v="LIFE TECHNOLOGIES SA APPLIED/INVITR"/>
    <s v="A28139434"/>
    <s v="965223 RI"/>
    <d v="2022-12-13T00:00:00"/>
    <n v="141.57"/>
    <s v="4200308482"/>
    <s v="2605CS02079000"/>
    <s v="DEPT. BIOMEDICINA"/>
    <x v="192"/>
    <x v="1"/>
    <s v="F"/>
  </r>
  <r>
    <s v="2022"/>
    <s v="100073"/>
    <s v="AVORIS RETAIL DIVISION SL BCD TRAVE"/>
    <s v="B07012107"/>
    <s v="99Y00003093"/>
    <d v="2022-12-12T00:00:00"/>
    <n v="107.49"/>
    <m/>
    <n v="25230000102000"/>
    <s v="OR.ADM.FILOLOGIA"/>
    <x v="192"/>
    <x v="1"/>
    <s v="F"/>
  </r>
  <r>
    <s v="2022"/>
    <s v="112858"/>
    <s v="AP MEDICAL SUM MEDICOS AUX SL"/>
    <s v="B63914378"/>
    <s v="A 22005597"/>
    <d v="2022-12-13T00:00:00"/>
    <n v="62.92"/>
    <s v="4200306335"/>
    <s v="2615CS00885000"/>
    <s v="DP.PATOL.I TERP.EXP."/>
    <x v="192"/>
    <x v="1"/>
    <s v="F"/>
  </r>
  <r>
    <s v="2022"/>
    <s v="610451"/>
    <s v="ONWUEGBUZIE ANTHONY ENWEAZUKA"/>
    <m/>
    <s v="A.ONWUEGB01"/>
    <d v="2022-11-24T00:00:00"/>
    <n v="400"/>
    <m/>
    <n v="26230000285000"/>
    <s v="ADM. PSICOLOGIA"/>
    <x v="192"/>
    <x v="1"/>
    <s v="F"/>
  </r>
  <r>
    <s v="2022"/>
    <s v="101210"/>
    <s v="TACTICS MEDICINA Y DESARROLLO S.L."/>
    <s v="B63690846"/>
    <s v="A/2022942"/>
    <d v="2022-11-22T00:00:00"/>
    <n v="10"/>
    <m/>
    <n v="26030000259000"/>
    <s v="OR.ADM.MEDICINA"/>
    <x v="192"/>
    <x v="1"/>
    <s v="F"/>
  </r>
  <r>
    <s v="2022"/>
    <s v="102614"/>
    <s v="ACEFE SAU ACEFE SAU"/>
    <s v="A58135831"/>
    <s v="FA25145"/>
    <d v="2022-11-30T00:00:00"/>
    <n v="47.98"/>
    <s v="4200308882"/>
    <s v="2565BI01974000"/>
    <s v="DEP.BIO.CEL. FIS. IM"/>
    <x v="192"/>
    <x v="1"/>
    <s v="F"/>
  </r>
  <r>
    <s v="2022"/>
    <s v="102614"/>
    <s v="ACEFE SAU ACEFE SAU"/>
    <s v="A58135831"/>
    <s v="FA25147"/>
    <d v="2022-11-30T00:00:00"/>
    <n v="228.11"/>
    <s v="4200309160"/>
    <s v="2605CS02079000"/>
    <s v="DEPT. BIOMEDICINA"/>
    <x v="192"/>
    <x v="1"/>
    <s v="F"/>
  </r>
  <r>
    <s v="2022"/>
    <s v="203707"/>
    <s v="VET MED LABER GMBH IDEXX BIOANALYTI"/>
    <m/>
    <s v="NV686000"/>
    <d v="2022-12-09T00:00:00"/>
    <n v="1039.22"/>
    <m/>
    <n v="37190000327000"/>
    <s v="CCIT-UB EXP ANIMAL"/>
    <x v="192"/>
    <x v="1"/>
    <s v="F"/>
  </r>
  <r>
    <s v="2022"/>
    <s v="610469"/>
    <s v="MERCADO LUCIANO HERNANDO"/>
    <m/>
    <s v="$MERCAD2"/>
    <d v="2022-11-29T00:00:00"/>
    <n v="150"/>
    <m/>
    <s v="2635ED02023000"/>
    <s v="DEPT.DIDÀCTIQUES APL"/>
    <x v="192"/>
    <x v="0"/>
    <s v="F"/>
  </r>
  <r>
    <s v="2022"/>
    <s v="102676"/>
    <s v="VEOLIA SERVEI CATALUNYA SAU DALKIA"/>
    <s v="A58295031"/>
    <s v="02214013922"/>
    <d v="2022-12-13T00:00:00"/>
    <n v="947.74"/>
    <s v="4200272467"/>
    <n v="37190000327000"/>
    <s v="CCIT-UB EXP ANIMAL"/>
    <x v="192"/>
    <x v="0"/>
    <s v="F"/>
  </r>
  <r>
    <s v="2022"/>
    <s v="103281"/>
    <s v="REPSOL"/>
    <s v="A80298839"/>
    <s v="A/22/002040"/>
    <d v="2022-11-09T00:00:00"/>
    <n v="11.1"/>
    <m/>
    <s v="2565BI01975000"/>
    <s v="DEP. BIO. EVOL. ECO."/>
    <x v="192"/>
    <x v="0"/>
    <s v="F"/>
  </r>
  <r>
    <s v="2022"/>
    <s v="103281"/>
    <s v="REPSOL"/>
    <s v="A80298839"/>
    <s v="A/22/002333"/>
    <d v="2022-11-30T00:00:00"/>
    <n v="8.93"/>
    <m/>
    <s v="2565BI01975000"/>
    <s v="DEP. BIO. EVOL. ECO."/>
    <x v="192"/>
    <x v="0"/>
    <s v="F"/>
  </r>
  <r>
    <s v="2022"/>
    <s v="305797"/>
    <s v="PACIFIC RESEARCH LABORATORIES INC"/>
    <m/>
    <s v="$36190"/>
    <d v="2022-11-28T00:00:00"/>
    <n v="1851.25"/>
    <m/>
    <s v="2605CS02080000"/>
    <s v="DEP. FONAMENTS CLIN"/>
    <x v="193"/>
    <x v="1"/>
    <s v="F"/>
  </r>
  <r>
    <s v="2022"/>
    <s v="305798"/>
    <s v="SUMMERWOOD GUEST HOUSE"/>
    <m/>
    <s v="$4070169422"/>
    <d v="2022-11-10T00:00:00"/>
    <n v="887.69"/>
    <m/>
    <s v="2575FI02052000"/>
    <s v="DEP.FIS.MAT.CONDENS."/>
    <x v="193"/>
    <x v="1"/>
    <s v="F"/>
  </r>
  <r>
    <s v="2022"/>
    <s v="610481"/>
    <s v="BROID MONICA"/>
    <m/>
    <s v="$M.BROIDO01"/>
    <d v="2022-12-02T00:00:00"/>
    <n v="300"/>
    <m/>
    <n v="26330000297000"/>
    <s v="ADM. PEDAG/FOR.PROFE"/>
    <x v="193"/>
    <x v="1"/>
    <s v="F"/>
  </r>
  <r>
    <s v="2022"/>
    <s v="610403"/>
    <s v="SITMAN ROSALIE"/>
    <m/>
    <s v="$SITMAN"/>
    <d v="2022-11-17T00:00:00"/>
    <n v="200"/>
    <m/>
    <s v="2524FL00103000"/>
    <s v="F.FILOLOGIA I COMUNI"/>
    <x v="193"/>
    <x v="1"/>
    <s v="F"/>
  </r>
  <r>
    <s v="2022"/>
    <s v="610402"/>
    <s v="TSUKAHARA NOBUYUKI"/>
    <s v="X2963505R"/>
    <s v="$TSUKAHARA"/>
    <d v="2022-11-17T00:00:00"/>
    <n v="200"/>
    <m/>
    <s v="2524FL00103000"/>
    <s v="F.FILOLOGIA I COMUNI"/>
    <x v="193"/>
    <x v="1"/>
    <s v="F"/>
  </r>
  <r>
    <s v="2022"/>
    <s v="101221"/>
    <s v="COMPANYIA CENTRAL LLIBRETERA SL LA"/>
    <s v="B60985363"/>
    <s v="00006574-7"/>
    <d v="2022-10-31T00:00:00"/>
    <n v="59.42"/>
    <s v="4200293593"/>
    <s v="2655EC02011000"/>
    <s v="DEP. ECONOMIA"/>
    <x v="193"/>
    <x v="1"/>
    <s v="F"/>
  </r>
  <r>
    <s v="2022"/>
    <s v="101221"/>
    <s v="COMPANYIA CENTRAL LLIBRETERA SL LA"/>
    <s v="B60985363"/>
    <s v="00006645-7"/>
    <d v="2022-12-12T00:00:00"/>
    <n v="44.2"/>
    <s v="4200305897"/>
    <n v="25130000080000"/>
    <s v="OR.ADM.FI/GEOGRAF/Hª"/>
    <x v="193"/>
    <x v="1"/>
    <s v="F"/>
  </r>
  <r>
    <s v="2022"/>
    <s v="103178"/>
    <s v="SERVICIOS MICROINFORMATICA, SA SEMI"/>
    <s v="A25027145"/>
    <s v="00050298"/>
    <d v="2022-12-12T00:00:00"/>
    <n v="136.79"/>
    <s v="4200309009"/>
    <s v="2515GH01968001"/>
    <s v="DEP. HISTÒRIA I ARQU"/>
    <x v="193"/>
    <x v="1"/>
    <s v="F"/>
  </r>
  <r>
    <s v="2022"/>
    <s v="103178"/>
    <s v="SERVICIOS MICROINFORMATICA, SA SEMI"/>
    <s v="A25027145"/>
    <s v="00050502"/>
    <d v="2022-12-13T00:00:00"/>
    <n v="1125.48"/>
    <s v="4200310594"/>
    <s v="2635ED02022000"/>
    <s v="DEP. ED.LING, CC.EXP"/>
    <x v="193"/>
    <x v="1"/>
    <s v="F"/>
  </r>
  <r>
    <s v="2022"/>
    <s v="103178"/>
    <s v="SERVICIOS MICROINFORMATICA, SA SEMI"/>
    <s v="A25027145"/>
    <s v="00050504"/>
    <d v="2022-12-13T00:00:00"/>
    <n v="241.64"/>
    <s v="4200310755"/>
    <n v="25130000080000"/>
    <s v="OR.ADM.FI/GEOGRAF/Hª"/>
    <x v="193"/>
    <x v="1"/>
    <s v="F"/>
  </r>
  <r>
    <s v="2022"/>
    <s v="100906"/>
    <s v="BIOGEN CIENTIFICA SL BIOGEN CIENTIF"/>
    <s v="B79539441"/>
    <s v="022/A/53108"/>
    <d v="2022-12-13T00:00:00"/>
    <n v="1962.38"/>
    <s v="4200303609"/>
    <s v="2615CS00885000"/>
    <s v="DP.PATOL.I TERP.EXP."/>
    <x v="193"/>
    <x v="1"/>
    <s v="F"/>
  </r>
  <r>
    <s v="2022"/>
    <s v="102676"/>
    <s v="VEOLIA SERVEI CATALUNYA SAU DALKIA"/>
    <s v="A58295031"/>
    <s v="02214014001"/>
    <d v="2022-12-14T00:00:00"/>
    <n v="97.89"/>
    <s v="4200308453"/>
    <n v="38180001502000"/>
    <s v="OBRES I MANTENIMENT"/>
    <x v="193"/>
    <x v="1"/>
    <s v="F"/>
  </r>
  <r>
    <s v="2022"/>
    <s v="104256"/>
    <s v="PANREAC QUIMICA SLU"/>
    <s v="B08010118"/>
    <s v="0922011951"/>
    <d v="2022-12-13T00:00:00"/>
    <n v="1259.9100000000001"/>
    <s v="4200303554"/>
    <n v="26160001783000"/>
    <s v="S.DISSEC. BELLVITGE"/>
    <x v="193"/>
    <x v="1"/>
    <s v="F"/>
  </r>
  <r>
    <s v="2022"/>
    <s v="104256"/>
    <s v="PANREAC QUIMICA SLU"/>
    <s v="B08010118"/>
    <s v="0922011960"/>
    <d v="2022-12-13T00:00:00"/>
    <n v="100.19"/>
    <s v="4200308884"/>
    <s v="2575QU02071000"/>
    <s v="DEP. ENGINY.QUIM."/>
    <x v="193"/>
    <x v="1"/>
    <s v="F"/>
  </r>
  <r>
    <s v="2022"/>
    <s v="908033"/>
    <s v="STOTT NIKKI"/>
    <s v="Y2169931X"/>
    <s v="1"/>
    <d v="2022-09-01T00:00:00"/>
    <n v="192"/>
    <s v="4200305771"/>
    <n v="25130000080000"/>
    <s v="OR.ADM.FI/GEOGRAF/Hª"/>
    <x v="193"/>
    <x v="1"/>
    <s v="F"/>
  </r>
  <r>
    <s v="2022"/>
    <s v="111899"/>
    <s v="ATLANTA AGENCIA DE VIAJES SA"/>
    <s v="A08649477"/>
    <s v="1168026"/>
    <d v="2022-12-14T00:00:00"/>
    <n v="-209.12"/>
    <m/>
    <n v="26330000297000"/>
    <s v="ADM. PEDAG/FOR.PROFE"/>
    <x v="193"/>
    <x v="1"/>
    <s v="A"/>
  </r>
  <r>
    <s v="2022"/>
    <s v="111899"/>
    <s v="ATLANTA AGENCIA DE VIAJES SA"/>
    <s v="A08649477"/>
    <s v="1168046"/>
    <d v="2022-12-14T00:00:00"/>
    <n v="163.86"/>
    <m/>
    <n v="25230000102000"/>
    <s v="OR.ADM.FILOLOGIA"/>
    <x v="193"/>
    <x v="1"/>
    <s v="F"/>
  </r>
  <r>
    <s v="2022"/>
    <s v="111899"/>
    <s v="ATLANTA AGENCIA DE VIAJES SA"/>
    <s v="A08649477"/>
    <s v="1168054"/>
    <d v="2022-12-14T00:00:00"/>
    <n v="88.02"/>
    <m/>
    <n v="26330000297000"/>
    <s v="ADM. PEDAG/FOR.PROFE"/>
    <x v="193"/>
    <x v="1"/>
    <s v="F"/>
  </r>
  <r>
    <s v="2022"/>
    <s v="111899"/>
    <s v="ATLANTA AGENCIA DE VIAJES SA"/>
    <s v="A08649477"/>
    <s v="1168055"/>
    <d v="2022-12-14T00:00:00"/>
    <n v="97.8"/>
    <m/>
    <n v="26330000297000"/>
    <s v="ADM. PEDAG/FOR.PROFE"/>
    <x v="193"/>
    <x v="1"/>
    <s v="F"/>
  </r>
  <r>
    <s v="2022"/>
    <s v="111899"/>
    <s v="ATLANTA AGENCIA DE VIAJES SA"/>
    <s v="A08649477"/>
    <s v="1168080"/>
    <d v="2022-12-14T00:00:00"/>
    <n v="144.97999999999999"/>
    <m/>
    <n v="25230000099000"/>
    <s v="ADM. FILOLOGIA I COM"/>
    <x v="193"/>
    <x v="1"/>
    <s v="F"/>
  </r>
  <r>
    <s v="2022"/>
    <s v="111899"/>
    <s v="ATLANTA AGENCIA DE VIAJES SA"/>
    <s v="A08649477"/>
    <s v="1168081"/>
    <d v="2022-12-14T00:00:00"/>
    <n v="217"/>
    <m/>
    <n v="25230000099000"/>
    <s v="ADM. FILOLOGIA I COM"/>
    <x v="193"/>
    <x v="1"/>
    <s v="F"/>
  </r>
  <r>
    <s v="2022"/>
    <s v="111899"/>
    <s v="ATLANTA AGENCIA DE VIAJES SA"/>
    <s v="A08649477"/>
    <s v="1168082"/>
    <d v="2022-12-14T00:00:00"/>
    <n v="-312.85000000000002"/>
    <m/>
    <n v="25230000102000"/>
    <s v="OR.ADM.FILOLOGIA"/>
    <x v="193"/>
    <x v="1"/>
    <s v="A"/>
  </r>
  <r>
    <s v="2022"/>
    <s v="101768"/>
    <s v="PIDISCAT SL"/>
    <s v="B61700381"/>
    <s v="146676"/>
    <d v="2022-12-13T00:00:00"/>
    <n v="653.4"/>
    <s v="4200309574"/>
    <n v="26160001783000"/>
    <s v="S.DISSEC. BELLVITGE"/>
    <x v="193"/>
    <x v="1"/>
    <s v="F"/>
  </r>
  <r>
    <s v="2022"/>
    <s v="100878"/>
    <s v="CTS ESPAÑA PROD.Y EQUIP.RESTAU.SL"/>
    <s v="B81342628"/>
    <s v="1935"/>
    <d v="2022-12-14T00:00:00"/>
    <n v="244.48"/>
    <s v="4200311074"/>
    <n v="25130000080000"/>
    <s v="OR.ADM.FI/GEOGRAF/Hª"/>
    <x v="193"/>
    <x v="1"/>
    <s v="F"/>
  </r>
  <r>
    <s v="2022"/>
    <s v="103102"/>
    <s v="RENTOKIL INITIAL ESPAÑA SA"/>
    <s v="A28767671"/>
    <s v="200803807"/>
    <d v="2022-11-30T00:00:00"/>
    <n v="138.96"/>
    <s v="4200250096"/>
    <n v="37190000781000"/>
    <s v="ADM. CCIT-UB"/>
    <x v="193"/>
    <x v="1"/>
    <s v="F"/>
  </r>
  <r>
    <s v="2022"/>
    <s v="100843"/>
    <s v="LAERDAL MEDICAL AS LAERDAL MEDICAL"/>
    <s v="W0281641A"/>
    <s v="2022/E02581"/>
    <d v="2022-12-13T00:00:00"/>
    <n v="2169.5300000000002"/>
    <s v="4200308754"/>
    <n v="26130000271000"/>
    <s v="ADM. BELLVITGE"/>
    <x v="193"/>
    <x v="1"/>
    <s v="F"/>
  </r>
  <r>
    <s v="2022"/>
    <s v="102114"/>
    <s v="DEYMAN, DESARROLLO Y MANT. ELECTRON"/>
    <s v="B33479064"/>
    <s v="20220840"/>
    <d v="2022-12-14T00:00:00"/>
    <n v="205.7"/>
    <s v="4200311015"/>
    <n v="26130000271000"/>
    <s v="ADM. BELLVITGE"/>
    <x v="193"/>
    <x v="1"/>
    <s v="F"/>
  </r>
  <r>
    <s v="2022"/>
    <s v="104156"/>
    <s v="MOIXO ENGINYERIA INFORMATICA S.L."/>
    <s v="B65606501"/>
    <s v="22-00000183"/>
    <d v="2022-12-14T00:00:00"/>
    <n v="1936"/>
    <s v="4200311085"/>
    <s v="2525FL01945000"/>
    <s v="DEP.FIL.CATALANA I L"/>
    <x v="193"/>
    <x v="1"/>
    <s v="F"/>
  </r>
  <r>
    <s v="2022"/>
    <s v="102752"/>
    <s v="ONDA RADIO SA ONDA RADIO SA"/>
    <s v="A58375940"/>
    <s v="2211_00690"/>
    <d v="2022-11-30T00:00:00"/>
    <n v="1.52"/>
    <s v="4200302180"/>
    <n v="37190000329000"/>
    <s v="CCIT-UB SCT"/>
    <x v="193"/>
    <x v="1"/>
    <s v="F"/>
  </r>
  <r>
    <s v="2022"/>
    <s v="101418"/>
    <s v="FRANC MOBILIARI D'OFICINA SL FRANC"/>
    <s v="B62404850"/>
    <s v="23200"/>
    <d v="2022-12-07T00:00:00"/>
    <n v="182.04"/>
    <s v="4200308264"/>
    <s v="2655EC02013000"/>
    <s v="DEP. D'EMPRESA"/>
    <x v="193"/>
    <x v="1"/>
    <s v="F"/>
  </r>
  <r>
    <s v="2022"/>
    <s v="102090"/>
    <s v="TK ELEVADORES ESPAÑA SLU ABANS THYS"/>
    <s v="B46001897"/>
    <s v="2740063624"/>
    <d v="2022-12-14T00:00:00"/>
    <n v="347.61"/>
    <s v="4200295001"/>
    <n v="38180001485000"/>
    <s v="PLA D'INVERSIONS UNI"/>
    <x v="193"/>
    <x v="1"/>
    <s v="F"/>
  </r>
  <r>
    <s v="2022"/>
    <s v="100769"/>
    <s v="FISHER SCIENTIFIC SL"/>
    <s v="B84498955"/>
    <s v="4091103892"/>
    <d v="2022-12-14T00:00:00"/>
    <n v="359.47"/>
    <s v="4200310066"/>
    <s v="2615CS00885000"/>
    <s v="DP.PATOL.I TERP.EXP."/>
    <x v="193"/>
    <x v="1"/>
    <s v="F"/>
  </r>
  <r>
    <s v="2022"/>
    <s v="800084"/>
    <s v="INST INVEST BIOMEDIQUES A PI SUNYER"/>
    <s v="Q5856414G"/>
    <s v="4221200926"/>
    <d v="2022-12-14T00:00:00"/>
    <n v="90.15"/>
    <m/>
    <s v="2605CS02079000"/>
    <s v="DEPT. BIOMEDICINA"/>
    <x v="193"/>
    <x v="1"/>
    <s v="F"/>
  </r>
  <r>
    <s v="2022"/>
    <s v="906426"/>
    <s v="CASANOVAS LOPEZ AMOR GUILLERMO"/>
    <s v="46995935N"/>
    <s v="5/2022"/>
    <d v="2022-12-02T00:00:00"/>
    <n v="1200"/>
    <m/>
    <s v="2654EC00137000"/>
    <s v="F.ECONOMIA EMPRESA"/>
    <x v="193"/>
    <x v="1"/>
    <s v="F"/>
  </r>
  <r>
    <s v="2022"/>
    <s v="903225"/>
    <s v="TORRES JIMENEZ PEDRO"/>
    <s v="43434162L"/>
    <s v="625"/>
    <d v="2022-12-12T00:00:00"/>
    <n v="2698.3"/>
    <s v="4200306085"/>
    <n v="26160001783000"/>
    <s v="S.DISSEC. BELLVITGE"/>
    <x v="193"/>
    <x v="1"/>
    <s v="F"/>
  </r>
  <r>
    <s v="2022"/>
    <s v="102025"/>
    <s v="VWR INTERNATIONAL EUROLAB SL VWR IN"/>
    <s v="B08362089"/>
    <s v="7062225104"/>
    <d v="2022-12-13T00:00:00"/>
    <n v="44.53"/>
    <s v="4200309491"/>
    <s v="2615CS00885000"/>
    <s v="DP.PATOL.I TERP.EXP."/>
    <x v="193"/>
    <x v="1"/>
    <s v="F"/>
  </r>
  <r>
    <s v="2022"/>
    <s v="105866"/>
    <s v="MERCK LIFE SCIENCE SLU totes comand"/>
    <s v="B79184115"/>
    <s v="8250578638"/>
    <d v="2022-12-14T00:00:00"/>
    <n v="166.64"/>
    <s v="4200309628"/>
    <s v="2615CS00885000"/>
    <s v="DP.PATOL.I TERP.EXP."/>
    <x v="193"/>
    <x v="1"/>
    <s v="F"/>
  </r>
  <r>
    <s v="2022"/>
    <s v="105866"/>
    <s v="MERCK LIFE SCIENCE SLU totes comand"/>
    <s v="B79184115"/>
    <s v="8250578639"/>
    <d v="2022-12-14T00:00:00"/>
    <n v="477.95"/>
    <s v="4200309708"/>
    <s v="2615CS00279000"/>
    <s v="DEP. CC. FISIOLOGIQU"/>
    <x v="193"/>
    <x v="1"/>
    <s v="F"/>
  </r>
  <r>
    <s v="2022"/>
    <s v="105866"/>
    <s v="MERCK LIFE SCIENCE SLU totes comand"/>
    <s v="B79184115"/>
    <s v="8250578642"/>
    <d v="2022-12-14T00:00:00"/>
    <n v="80.22"/>
    <s v="4200310765"/>
    <s v="2605CS02079000"/>
    <s v="DEPT. BIOMEDICINA"/>
    <x v="193"/>
    <x v="1"/>
    <s v="F"/>
  </r>
  <r>
    <s v="2022"/>
    <s v="105866"/>
    <s v="MERCK LIFE SCIENCE SLU totes comand"/>
    <s v="B79184115"/>
    <s v="8250578647"/>
    <d v="2022-12-14T00:00:00"/>
    <n v="793.76"/>
    <s v="4200308641"/>
    <s v="2615CS00885000"/>
    <s v="DP.PATOL.I TERP.EXP."/>
    <x v="193"/>
    <x v="1"/>
    <s v="F"/>
  </r>
  <r>
    <s v="2022"/>
    <s v="105866"/>
    <s v="MERCK LIFE SCIENCE SLU totes comand"/>
    <s v="B79184115"/>
    <s v="8250579026"/>
    <d v="2022-12-14T00:00:00"/>
    <n v="262.81"/>
    <s v="4200309245"/>
    <s v="2615CS00885000"/>
    <s v="DP.PATOL.I TERP.EXP."/>
    <x v="193"/>
    <x v="1"/>
    <s v="F"/>
  </r>
  <r>
    <s v="2022"/>
    <s v="105866"/>
    <s v="MERCK LIFE SCIENCE SLU totes comand"/>
    <s v="B79184115"/>
    <s v="8250579028"/>
    <d v="2022-12-14T00:00:00"/>
    <n v="399.3"/>
    <s v="4200306262"/>
    <s v="2575FI00213000"/>
    <s v="DP.ENGINYERIA ELECTR"/>
    <x v="193"/>
    <x v="1"/>
    <s v="F"/>
  </r>
  <r>
    <s v="2022"/>
    <s v="105866"/>
    <s v="MERCK LIFE SCIENCE SLU totes comand"/>
    <s v="B79184115"/>
    <s v="8250579031"/>
    <d v="2022-12-14T00:00:00"/>
    <n v="61.09"/>
    <s v="4200308972"/>
    <s v="2565BI01974000"/>
    <s v="DEP.BIO.CEL. FIS. IM"/>
    <x v="193"/>
    <x v="1"/>
    <s v="F"/>
  </r>
  <r>
    <s v="2022"/>
    <s v="106044"/>
    <s v="VIAJES EL CORTE INGLES SA OFICINA B"/>
    <s v="A28229813"/>
    <s v="9120216459C"/>
    <d v="2022-12-13T00:00:00"/>
    <n v="550"/>
    <m/>
    <s v="2614CS02096000"/>
    <s v="UFIR INFERMERIA"/>
    <x v="193"/>
    <x v="1"/>
    <s v="F"/>
  </r>
  <r>
    <s v="2022"/>
    <s v="106044"/>
    <s v="VIAJES EL CORTE INGLES SA OFICINA B"/>
    <s v="A28229813"/>
    <s v="9120216464C"/>
    <d v="2022-12-13T00:00:00"/>
    <n v="79.599999999999994"/>
    <m/>
    <s v="2535DR01991000"/>
    <s v="DEP. DRET ADTIU, PRO"/>
    <x v="193"/>
    <x v="1"/>
    <s v="F"/>
  </r>
  <r>
    <s v="2022"/>
    <s v="106044"/>
    <s v="VIAJES EL CORTE INGLES SA OFICINA B"/>
    <s v="A28229813"/>
    <s v="9120216465C"/>
    <d v="2022-12-13T00:00:00"/>
    <n v="205.07"/>
    <m/>
    <n v="25230000102000"/>
    <s v="OR.ADM.FILOLOGIA"/>
    <x v="193"/>
    <x v="1"/>
    <s v="F"/>
  </r>
  <r>
    <s v="2022"/>
    <s v="105362"/>
    <s v="ACCIONA FACILITY SERVICES S.A."/>
    <s v="A08175994"/>
    <s v="9199931032"/>
    <d v="2022-12-14T00:00:00"/>
    <n v="267.52999999999997"/>
    <s v="4200296768"/>
    <n v="26160001783000"/>
    <s v="S.DISSEC. BELLVITGE"/>
    <x v="193"/>
    <x v="1"/>
    <s v="F"/>
  </r>
  <r>
    <s v="2022"/>
    <s v="106044"/>
    <s v="VIAJES EL CORTE INGLES SA OFICINA B"/>
    <s v="A28229813"/>
    <s v="9320421322C"/>
    <d v="2022-12-13T00:00:00"/>
    <n v="469.87"/>
    <m/>
    <s v="2535DR01991000"/>
    <s v="DEP. DRET ADTIU, PRO"/>
    <x v="193"/>
    <x v="1"/>
    <s v="F"/>
  </r>
  <r>
    <s v="2022"/>
    <s v="106044"/>
    <s v="VIAJES EL CORTE INGLES SA OFICINA B"/>
    <s v="A28229813"/>
    <s v="9320421323C"/>
    <d v="2022-12-13T00:00:00"/>
    <n v="52.99"/>
    <m/>
    <s v="2535DR01991000"/>
    <s v="DEP. DRET ADTIU, PRO"/>
    <x v="193"/>
    <x v="1"/>
    <s v="F"/>
  </r>
  <r>
    <s v="2022"/>
    <s v="106044"/>
    <s v="VIAJES EL CORTE INGLES SA OFICINA B"/>
    <s v="A28229813"/>
    <s v="9320421325C"/>
    <d v="2022-12-13T00:00:00"/>
    <n v="143.46"/>
    <m/>
    <n v="25230000102000"/>
    <s v="OR.ADM.FILOLOGIA"/>
    <x v="193"/>
    <x v="1"/>
    <s v="F"/>
  </r>
  <r>
    <s v="2022"/>
    <s v="100073"/>
    <s v="AVORIS RETAIL DIVISION SL BCD TRAVE"/>
    <s v="B07012107"/>
    <s v="99B00002274"/>
    <d v="2022-12-13T00:00:00"/>
    <n v="355.21"/>
    <m/>
    <n v="37180001607000"/>
    <s v="OPIR OF.PROJ.INT.REC"/>
    <x v="193"/>
    <x v="1"/>
    <s v="F"/>
  </r>
  <r>
    <s v="2022"/>
    <s v="100073"/>
    <s v="AVORIS RETAIL DIVISION SL BCD TRAVE"/>
    <s v="B07012107"/>
    <s v="99B00002277"/>
    <d v="2022-12-13T00:00:00"/>
    <n v="70"/>
    <m/>
    <n v="37180001607000"/>
    <s v="OPIR OF.PROJ.INT.REC"/>
    <x v="193"/>
    <x v="1"/>
    <s v="F"/>
  </r>
  <r>
    <s v="2022"/>
    <s v="100073"/>
    <s v="AVORIS RETAIL DIVISION SL BCD TRAVE"/>
    <s v="B07012107"/>
    <s v="99Y00003125"/>
    <d v="2022-12-13T00:00:00"/>
    <n v="101.95"/>
    <m/>
    <n v="25730000200000"/>
    <s v="ADM.FÍSICA I QUIMICA"/>
    <x v="193"/>
    <x v="1"/>
    <s v="F"/>
  </r>
  <r>
    <s v="2022"/>
    <s v="505357"/>
    <s v="HORCHATERIA VALENCIANA SL"/>
    <s v="B08802100"/>
    <s v="A 22005793"/>
    <d v="2022-12-13T00:00:00"/>
    <n v="887.59"/>
    <s v="4200310757"/>
    <n v="25230000099000"/>
    <s v="ADM. FILOLOGIA I COM"/>
    <x v="193"/>
    <x v="1"/>
    <s v="F"/>
  </r>
  <r>
    <s v="2022"/>
    <s v="505357"/>
    <s v="HORCHATERIA VALENCIANA SL"/>
    <s v="B08802100"/>
    <s v="A 22005827"/>
    <d v="2022-12-14T00:00:00"/>
    <n v="449.46"/>
    <s v="4200311023"/>
    <n v="25230000102000"/>
    <s v="OR.ADM.FILOLOGIA"/>
    <x v="193"/>
    <x v="1"/>
    <s v="F"/>
  </r>
  <r>
    <s v="2022"/>
    <s v="103281"/>
    <s v="REPSOL"/>
    <s v="A80298839"/>
    <s v="A/22/002167"/>
    <d v="2022-11-17T00:00:00"/>
    <n v="27.23"/>
    <m/>
    <s v="2565BI01975000"/>
    <s v="DEP. BIO. EVOL. ECO."/>
    <x v="193"/>
    <x v="1"/>
    <s v="F"/>
  </r>
  <r>
    <s v="2022"/>
    <s v="114164"/>
    <s v="CONFORTYSABOR SL HOSTAL DEL CABO"/>
    <s v="B04871349"/>
    <s v="A22000991"/>
    <d v="2022-11-12T00:00:00"/>
    <n v="200"/>
    <m/>
    <s v="2565GE02063001"/>
    <s v="SECCIÓ DE GEOQUÍMICA"/>
    <x v="193"/>
    <x v="1"/>
    <s v="F"/>
  </r>
  <r>
    <s v="2022"/>
    <s v="101156"/>
    <s v="AUDIOVISUALES DATA SL"/>
    <s v="B61444402"/>
    <s v="F-22/0731"/>
    <d v="2022-12-14T00:00:00"/>
    <n v="3617.9"/>
    <s v="4200308748"/>
    <n v="26130001781000"/>
    <s v="AULARI COMUNS"/>
    <x v="193"/>
    <x v="1"/>
    <s v="F"/>
  </r>
  <r>
    <s v="2022"/>
    <s v="102868"/>
    <s v="LABORATORIOS CONDA SA"/>
    <s v="A28090819"/>
    <s v="FR22011538"/>
    <d v="2022-12-14T00:00:00"/>
    <n v="62.19"/>
    <s v="4200303318"/>
    <s v="2565BI01976000"/>
    <s v="DEP. GENÈTICA, MICRO"/>
    <x v="193"/>
    <x v="1"/>
    <s v="F"/>
  </r>
  <r>
    <s v="2022"/>
    <s v="102868"/>
    <s v="LABORATORIOS CONDA SA"/>
    <s v="A28090819"/>
    <s v="FR22011539"/>
    <d v="2022-12-14T00:00:00"/>
    <n v="39.369999999999997"/>
    <s v="4200305619"/>
    <s v="2565BI01976000"/>
    <s v="DEP. GENÈTICA, MICRO"/>
    <x v="193"/>
    <x v="1"/>
    <s v="F"/>
  </r>
  <r>
    <s v="2022"/>
    <s v="102395"/>
    <s v="CULTEK SL CULTEK SL"/>
    <s v="B28442135"/>
    <s v="FV+459632"/>
    <d v="2022-12-14T00:00:00"/>
    <n v="140.22999999999999"/>
    <s v="4200309019"/>
    <s v="2615CS00885000"/>
    <s v="DP.PATOL.I TERP.EXP."/>
    <x v="193"/>
    <x v="1"/>
    <s v="F"/>
  </r>
  <r>
    <s v="2022"/>
    <s v="102395"/>
    <s v="CULTEK SL CULTEK SL"/>
    <s v="B28442135"/>
    <s v="FV+459633"/>
    <d v="2022-12-14T00:00:00"/>
    <n v="1442.67"/>
    <s v="4200309720"/>
    <s v="2615CS00279000"/>
    <s v="DEP. CC. FISIOLOGIQU"/>
    <x v="193"/>
    <x v="1"/>
    <s v="F"/>
  </r>
  <r>
    <s v="2022"/>
    <s v="102577"/>
    <s v="MAS QUE VIDEO PROFESIONAL SA"/>
    <s v="A60573276"/>
    <s v="FV224104"/>
    <d v="2022-12-14T00:00:00"/>
    <n v="2605.77"/>
    <s v="4200309089"/>
    <s v="2604CS02094000"/>
    <s v="UFIR MEDICINA CLINIC"/>
    <x v="193"/>
    <x v="1"/>
    <s v="F"/>
  </r>
  <r>
    <s v="2022"/>
    <s v="606104"/>
    <s v="SCHMITT NORBERT WOLFGANG"/>
    <m/>
    <s v="SCHMITT"/>
    <d v="2022-11-15T00:00:00"/>
    <n v="90"/>
    <m/>
    <s v="2524FL00103000"/>
    <s v="F.FILOLOGIA I COMUNI"/>
    <x v="193"/>
    <x v="1"/>
    <s v="F"/>
  </r>
  <r>
    <s v="2022"/>
    <s v="103178"/>
    <s v="SERVICIOS MICROINFORMATICA, SA SEMI"/>
    <s v="A25027145"/>
    <s v="00050692"/>
    <d v="2022-12-14T00:00:00"/>
    <n v="296.67"/>
    <s v="400417452"/>
    <s v="2565BI01974000"/>
    <s v="DEP.BIO.CEL. FIS. IM"/>
    <x v="193"/>
    <x v="0"/>
    <s v="F"/>
  </r>
  <r>
    <s v="2022"/>
    <s v="104256"/>
    <s v="PANREAC QUIMICA SLU"/>
    <s v="B08010118"/>
    <s v="0922011949"/>
    <d v="2022-12-13T00:00:00"/>
    <n v="134.58000000000001"/>
    <s v="4200306208"/>
    <s v="2565BI01975000"/>
    <s v="DEP. BIO. EVOL. ECO."/>
    <x v="193"/>
    <x v="0"/>
    <s v="F"/>
  </r>
  <r>
    <s v="2022"/>
    <s v="104256"/>
    <s v="PANREAC QUIMICA SLU"/>
    <s v="B08010118"/>
    <s v="0922012040"/>
    <d v="2022-12-14T00:00:00"/>
    <n v="110.44"/>
    <s v="4200306208"/>
    <s v="2565BI01975000"/>
    <s v="DEP. BIO. EVOL. ECO."/>
    <x v="193"/>
    <x v="0"/>
    <s v="F"/>
  </r>
  <r>
    <s v="2022"/>
    <s v="709476"/>
    <s v="MIRO COLL MARIA TERESA"/>
    <s v="40816388J"/>
    <s v="10"/>
    <d v="2022-11-30T00:00:00"/>
    <n v="1675"/>
    <m/>
    <s v="2624PS00290000"/>
    <s v="F.PSICOLOGIA"/>
    <x v="193"/>
    <x v="0"/>
    <s v="F"/>
  </r>
  <r>
    <s v="2022"/>
    <s v="907928"/>
    <s v="MARTINEZ MARTINEZ RUPERTO ISIDORO"/>
    <s v="27461364P"/>
    <s v="2B/00505"/>
    <d v="2022-07-19T00:00:00"/>
    <n v="221.72"/>
    <m/>
    <n v="37080000322000"/>
    <s v="GERÈNCIA"/>
    <x v="193"/>
    <x v="0"/>
    <s v="F"/>
  </r>
  <r>
    <s v="2022"/>
    <s v="204595"/>
    <s v="GOOGLE CLOUD EMEA LIMITED"/>
    <m/>
    <s v="4622654397"/>
    <d v="2022-11-30T00:00:00"/>
    <n v="3.55"/>
    <s v="4200302845"/>
    <n v="38480001521000"/>
    <s v="SERVEIS LINGÜÍSTICS"/>
    <x v="193"/>
    <x v="0"/>
    <s v="F"/>
  </r>
  <r>
    <s v="2022"/>
    <s v="203251"/>
    <s v="DIGI KEY ELECTRONICS"/>
    <m/>
    <s v="93604055"/>
    <d v="2022-11-09T00:00:00"/>
    <n v="301.22000000000003"/>
    <s v="4200306653"/>
    <s v="2575FI00213000"/>
    <s v="DP.ENGINYERIA ELECTR"/>
    <x v="193"/>
    <x v="0"/>
    <s v="F"/>
  </r>
  <r>
    <s v="2022"/>
    <s v="303554"/>
    <s v="KRUMPHOLZ EDUARDO MARIO"/>
    <m/>
    <s v="$3-00000024"/>
    <d v="2022-11-29T00:00:00"/>
    <n v="390"/>
    <m/>
    <s v="2504BA00069000"/>
    <s v="F.BELLES ARTS"/>
    <x v="194"/>
    <x v="1"/>
    <s v="F"/>
  </r>
  <r>
    <s v="2022"/>
    <s v="302548"/>
    <s v="PROQUEST LLC"/>
    <m/>
    <s v="$62788554"/>
    <d v="2022-12-13T00:00:00"/>
    <n v="88.89"/>
    <m/>
    <n v="37090001344000"/>
    <s v="CRAI"/>
    <x v="194"/>
    <x v="1"/>
    <s v="F"/>
  </r>
  <r>
    <s v="2022"/>
    <s v="103178"/>
    <s v="SERVICIOS MICROINFORMATICA, SA SEMI"/>
    <s v="A25027145"/>
    <s v="00050908"/>
    <d v="2022-12-14T00:00:00"/>
    <n v="73.180000000000007"/>
    <s v="4200310820"/>
    <s v="2565BI01976000"/>
    <s v="DEP. GENÈTICA, MICRO"/>
    <x v="194"/>
    <x v="1"/>
    <s v="F"/>
  </r>
  <r>
    <s v="2022"/>
    <s v="103178"/>
    <s v="SERVICIOS MICROINFORMATICA, SA SEMI"/>
    <s v="A25027145"/>
    <s v="00050933"/>
    <d v="2022-12-14T00:00:00"/>
    <n v="550.76"/>
    <s v="4200309639"/>
    <n v="38080001333000"/>
    <s v="INSTITUT DE DESENVOL"/>
    <x v="194"/>
    <x v="1"/>
    <s v="F"/>
  </r>
  <r>
    <s v="2022"/>
    <s v="107702"/>
    <s v="CREA CONGRESOS SCCL"/>
    <s v="F66027244"/>
    <s v="075/2022MP"/>
    <d v="2022-12-15T00:00:00"/>
    <n v="2577.3000000000002"/>
    <s v="4200311141"/>
    <s v="2634ED01900000"/>
    <s v="F.EDUCACIÓ"/>
    <x v="194"/>
    <x v="1"/>
    <s v="F"/>
  </r>
  <r>
    <s v="2022"/>
    <s v="100492"/>
    <s v="MILTENYI BIOTEC SL"/>
    <s v="B82191917"/>
    <s v="1052206782"/>
    <d v="2022-12-13T00:00:00"/>
    <n v="1401.18"/>
    <s v="4200309746"/>
    <s v="2615CS00885000"/>
    <s v="DP.PATOL.I TERP.EXP."/>
    <x v="194"/>
    <x v="1"/>
    <s v="F"/>
  </r>
  <r>
    <s v="2022"/>
    <s v="505334"/>
    <s v="ARA VINC SERVEI URGENT DOMICILI SL"/>
    <s v="B59460618"/>
    <s v="110818"/>
    <d v="2022-11-30T00:00:00"/>
    <n v="356.53"/>
    <m/>
    <s v="2515GH01968000"/>
    <s v="DEP. HISTORIA I ARQU"/>
    <x v="194"/>
    <x v="1"/>
    <s v="F"/>
  </r>
  <r>
    <s v="2022"/>
    <s v="114697"/>
    <s v="DINAMO MENSAJEROS SL"/>
    <s v="B63707590"/>
    <s v="11221"/>
    <d v="2022-11-30T00:00:00"/>
    <n v="23.55"/>
    <m/>
    <s v="2615CS00877000"/>
    <s v="DP.CIÈNC. CLÍNIQUES"/>
    <x v="194"/>
    <x v="1"/>
    <s v="F"/>
  </r>
  <r>
    <s v="2022"/>
    <s v="111899"/>
    <s v="ATLANTA AGENCIA DE VIAJES SA"/>
    <s v="A08649477"/>
    <s v="1168124"/>
    <d v="2022-12-15T00:00:00"/>
    <n v="2060.09"/>
    <m/>
    <n v="25130000080000"/>
    <s v="OR.ADM.FI/GEOGRAF/Hª"/>
    <x v="194"/>
    <x v="1"/>
    <s v="F"/>
  </r>
  <r>
    <s v="2022"/>
    <s v="111899"/>
    <s v="ATLANTA AGENCIA DE VIAJES SA"/>
    <s v="A08649477"/>
    <s v="1168160"/>
    <d v="2022-12-15T00:00:00"/>
    <n v="200"/>
    <m/>
    <s v="2575FI02052000"/>
    <s v="DEP.FIS.MAT.CONDENS."/>
    <x v="194"/>
    <x v="1"/>
    <s v="F"/>
  </r>
  <r>
    <s v="2022"/>
    <s v="111899"/>
    <s v="ATLANTA AGENCIA DE VIAJES SA"/>
    <s v="A08649477"/>
    <s v="1168163"/>
    <d v="2022-12-15T00:00:00"/>
    <n v="312.85000000000002"/>
    <m/>
    <n v="25230000102000"/>
    <s v="OR.ADM.FILOLOGIA"/>
    <x v="194"/>
    <x v="1"/>
    <s v="F"/>
  </r>
  <r>
    <s v="2022"/>
    <s v="111899"/>
    <s v="ATLANTA AGENCIA DE VIAJES SA"/>
    <s v="A08649477"/>
    <s v="1168172"/>
    <d v="2022-12-15T00:00:00"/>
    <n v="200"/>
    <m/>
    <s v="2575FI02052000"/>
    <s v="DEP.FIS.MAT.CONDENS."/>
    <x v="194"/>
    <x v="1"/>
    <s v="F"/>
  </r>
  <r>
    <s v="2022"/>
    <s v="111899"/>
    <s v="ATLANTA AGENCIA DE VIAJES SA"/>
    <s v="A08649477"/>
    <s v="1168173"/>
    <d v="2022-12-15T00:00:00"/>
    <n v="-200"/>
    <m/>
    <s v="2575FI02052000"/>
    <s v="DEP.FIS.MAT.CONDENS."/>
    <x v="194"/>
    <x v="1"/>
    <s v="A"/>
  </r>
  <r>
    <s v="2022"/>
    <s v="111899"/>
    <s v="ATLANTA AGENCIA DE VIAJES SA"/>
    <s v="A08649477"/>
    <s v="1168174"/>
    <d v="2022-12-15T00:00:00"/>
    <n v="175"/>
    <m/>
    <s v="2575FI02052000"/>
    <s v="DEP.FIS.MAT.CONDENS."/>
    <x v="194"/>
    <x v="1"/>
    <s v="F"/>
  </r>
  <r>
    <s v="2022"/>
    <s v="111899"/>
    <s v="ATLANTA AGENCIA DE VIAJES SA"/>
    <s v="A08649477"/>
    <s v="1168179"/>
    <d v="2022-12-15T00:00:00"/>
    <n v="200"/>
    <m/>
    <s v="2575FI02052000"/>
    <s v="DEP.FIS.MAT.CONDENS."/>
    <x v="194"/>
    <x v="1"/>
    <s v="F"/>
  </r>
  <r>
    <s v="2022"/>
    <s v="111899"/>
    <s v="ATLANTA AGENCIA DE VIAJES SA"/>
    <s v="A08649477"/>
    <s v="1168180"/>
    <d v="2022-12-15T00:00:00"/>
    <n v="135"/>
    <m/>
    <s v="2575FI02052000"/>
    <s v="DEP.FIS.MAT.CONDENS."/>
    <x v="194"/>
    <x v="1"/>
    <s v="F"/>
  </r>
  <r>
    <s v="2022"/>
    <s v="111899"/>
    <s v="ATLANTA AGENCIA DE VIAJES SA"/>
    <s v="A08649477"/>
    <s v="1168187"/>
    <d v="2022-12-15T00:00:00"/>
    <n v="137.78"/>
    <m/>
    <n v="26530000136000"/>
    <s v="OR ECONOMIA EMPRESA"/>
    <x v="194"/>
    <x v="1"/>
    <s v="F"/>
  </r>
  <r>
    <s v="2022"/>
    <s v="102359"/>
    <s v="METRO ELECTRONICA SL METRO ELECTRON"/>
    <s v="B08868358"/>
    <s v="12209108"/>
    <d v="2022-12-14T00:00:00"/>
    <n v="1776.01"/>
    <s v="4200309885"/>
    <s v="2604CS02094000"/>
    <s v="UFIR MEDICINA CLINIC"/>
    <x v="194"/>
    <x v="1"/>
    <s v="F"/>
  </r>
  <r>
    <s v="2022"/>
    <s v="109482"/>
    <s v="DISEÑO Y CONTROL GRAFICO 2aa SLU"/>
    <s v="B83411090"/>
    <s v="128"/>
    <d v="2022-12-15T00:00:00"/>
    <n v="1113.2"/>
    <m/>
    <s v="2536DR00130000"/>
    <s v="CR OBSERV.BIOÈTICA D"/>
    <x v="194"/>
    <x v="1"/>
    <s v="F"/>
  </r>
  <r>
    <s v="2022"/>
    <s v="101768"/>
    <s v="PIDISCAT SL"/>
    <s v="B61700381"/>
    <s v="146703"/>
    <d v="2022-12-14T00:00:00"/>
    <n v="358.16"/>
    <s v="4200302267"/>
    <s v="2615CS00877000"/>
    <s v="DP.CIÈNC. CLÍNIQUES"/>
    <x v="194"/>
    <x v="1"/>
    <s v="F"/>
  </r>
  <r>
    <s v="2022"/>
    <s v="102114"/>
    <s v="DEYMAN, DESARROLLO Y MANT. ELECTRON"/>
    <s v="B33479064"/>
    <s v="20220843"/>
    <d v="2022-12-15T00:00:00"/>
    <n v="1018.82"/>
    <s v="4200311208"/>
    <s v="2566BI00194000"/>
    <s v="SERV.ESTERILITZACIÓ"/>
    <x v="194"/>
    <x v="1"/>
    <s v="F"/>
  </r>
  <r>
    <s v="2022"/>
    <s v="204837"/>
    <s v="COSI BERLIN MITTE GMBH BLOC NUMA GR"/>
    <m/>
    <s v="21100000416"/>
    <d v="2022-11-09T00:00:00"/>
    <n v="286.2"/>
    <m/>
    <s v="2525FL01944000"/>
    <s v="DEP.LLENG I LIT. MOD"/>
    <x v="194"/>
    <x v="1"/>
    <s v="F"/>
  </r>
  <r>
    <s v="2022"/>
    <s v="102596"/>
    <s v="ESPAIS VERDS DEL VALLES SA ESPAIS V"/>
    <s v="A58597923"/>
    <s v="22000749"/>
    <d v="2022-12-15T00:00:00"/>
    <n v="599.20000000000005"/>
    <s v="4200308685"/>
    <n v="38180001485000"/>
    <s v="PLA D'INVERSIONS UNI"/>
    <x v="194"/>
    <x v="1"/>
    <s v="F"/>
  </r>
  <r>
    <s v="2022"/>
    <s v="101482"/>
    <s v="SUMINISTROS DAMUSA SL SUMINIST DAMU"/>
    <s v="B61943510"/>
    <s v="2201258"/>
    <d v="2022-12-14T00:00:00"/>
    <n v="371.03"/>
    <s v="4200306803"/>
    <s v="2565BI01974000"/>
    <s v="DEP.BIO.CEL. FIS. IM"/>
    <x v="194"/>
    <x v="1"/>
    <s v="F"/>
  </r>
  <r>
    <s v="2022"/>
    <s v="101482"/>
    <s v="SUMINISTROS DAMUSA SL SUMINIST DAMU"/>
    <s v="B61943510"/>
    <s v="2201271"/>
    <d v="2022-12-14T00:00:00"/>
    <n v="305.16000000000003"/>
    <s v="4200309364"/>
    <s v="2565BI01974000"/>
    <s v="DEP.BIO.CEL. FIS. IM"/>
    <x v="194"/>
    <x v="1"/>
    <s v="F"/>
  </r>
  <r>
    <s v="2022"/>
    <s v="113338"/>
    <s v="MICROSCOPIA OBERTA SL WINKOMS"/>
    <s v="B67351551"/>
    <s v="22018"/>
    <d v="2022-12-15T00:00:00"/>
    <n v="1055.1199999999999"/>
    <s v="4200305467"/>
    <n v="37380000340000"/>
    <s v="D ÀREA RRHH"/>
    <x v="194"/>
    <x v="1"/>
    <s v="F"/>
  </r>
  <r>
    <s v="2022"/>
    <s v="105491"/>
    <s v="PUNT INFORMATIC I CREATIU SL"/>
    <s v="B64161250"/>
    <s v="2204297"/>
    <d v="2022-12-15T00:00:00"/>
    <n v="2093.6799999999998"/>
    <s v="4200309916"/>
    <s v="2575QU02072000"/>
    <s v="DEP. QUIM. INORG.ORG"/>
    <x v="194"/>
    <x v="1"/>
    <s v="F"/>
  </r>
  <r>
    <s v="2022"/>
    <s v="109922"/>
    <s v="SUMINISTROS NESSLAB, S.L."/>
    <s v="B66567215"/>
    <s v="220491"/>
    <d v="2022-12-14T00:00:00"/>
    <n v="290.39999999999998"/>
    <s v="4200309843"/>
    <s v="2575QU02071000"/>
    <s v="DEP. ENGINY.QUIM."/>
    <x v="194"/>
    <x v="1"/>
    <s v="F"/>
  </r>
  <r>
    <s v="2022"/>
    <s v="102412"/>
    <s v="LABCLINICS SA LABCLINICS SA"/>
    <s v="A58118928"/>
    <s v="310503"/>
    <d v="2022-12-15T00:00:00"/>
    <n v="133.83000000000001"/>
    <s v="4200309455"/>
    <s v="2615CS00885000"/>
    <s v="DP.PATOL.I TERP.EXP."/>
    <x v="194"/>
    <x v="1"/>
    <s v="F"/>
  </r>
  <r>
    <s v="2022"/>
    <s v="102412"/>
    <s v="LABCLINICS SA LABCLINICS SA"/>
    <s v="A58118928"/>
    <s v="310504"/>
    <d v="2022-12-15T00:00:00"/>
    <n v="42.91"/>
    <s v="4200308833"/>
    <s v="2615CS00885000"/>
    <s v="DP.PATOL.I TERP.EXP."/>
    <x v="194"/>
    <x v="1"/>
    <s v="F"/>
  </r>
  <r>
    <s v="2022"/>
    <s v="102412"/>
    <s v="LABCLINICS SA LABCLINICS SA"/>
    <s v="A58118928"/>
    <s v="310505"/>
    <d v="2022-12-15T00:00:00"/>
    <n v="750.51"/>
    <s v="4200308816"/>
    <s v="2615CS00885000"/>
    <s v="DP.PATOL.I TERP.EXP."/>
    <x v="194"/>
    <x v="1"/>
    <s v="F"/>
  </r>
  <r>
    <s v="2022"/>
    <s v="102412"/>
    <s v="LABCLINICS SA LABCLINICS SA"/>
    <s v="A58118928"/>
    <s v="310506"/>
    <d v="2022-12-15T00:00:00"/>
    <n v="163.35"/>
    <s v="4200309615"/>
    <s v="2615CS00885000"/>
    <s v="DP.PATOL.I TERP.EXP."/>
    <x v="194"/>
    <x v="1"/>
    <s v="F"/>
  </r>
  <r>
    <s v="2022"/>
    <s v="102412"/>
    <s v="LABCLINICS SA LABCLINICS SA"/>
    <s v="A58118928"/>
    <s v="310507"/>
    <d v="2022-12-15T00:00:00"/>
    <n v="260.14999999999998"/>
    <s v="4200309550"/>
    <s v="2615CS00885000"/>
    <s v="DP.PATOL.I TERP.EXP."/>
    <x v="194"/>
    <x v="1"/>
    <s v="F"/>
  </r>
  <r>
    <s v="2022"/>
    <s v="102412"/>
    <s v="LABCLINICS SA LABCLINICS SA"/>
    <s v="A58118928"/>
    <s v="310508"/>
    <d v="2022-12-15T00:00:00"/>
    <n v="423.5"/>
    <s v="4200309641"/>
    <s v="2615CS00885000"/>
    <s v="DP.PATOL.I TERP.EXP."/>
    <x v="194"/>
    <x v="1"/>
    <s v="F"/>
  </r>
  <r>
    <s v="2022"/>
    <s v="102412"/>
    <s v="LABCLINICS SA LABCLINICS SA"/>
    <s v="A58118928"/>
    <s v="310509"/>
    <d v="2022-12-15T00:00:00"/>
    <n v="54.45"/>
    <s v="4200308906"/>
    <s v="2615CS00885000"/>
    <s v="DP.PATOL.I TERP.EXP."/>
    <x v="194"/>
    <x v="1"/>
    <s v="F"/>
  </r>
  <r>
    <s v="2022"/>
    <s v="102412"/>
    <s v="LABCLINICS SA LABCLINICS SA"/>
    <s v="A58118928"/>
    <s v="310510"/>
    <d v="2022-12-15T00:00:00"/>
    <n v="908.47"/>
    <s v="4200309010"/>
    <s v="2615CS00885000"/>
    <s v="DP.PATOL.I TERP.EXP."/>
    <x v="194"/>
    <x v="1"/>
    <s v="F"/>
  </r>
  <r>
    <s v="2022"/>
    <s v="102412"/>
    <s v="LABCLINICS SA LABCLINICS SA"/>
    <s v="A58118928"/>
    <s v="310512"/>
    <d v="2022-12-15T00:00:00"/>
    <n v="163.35"/>
    <s v="4200309416"/>
    <s v="2605CS02079000"/>
    <s v="DEPT. BIOMEDICINA"/>
    <x v="194"/>
    <x v="1"/>
    <s v="F"/>
  </r>
  <r>
    <s v="2022"/>
    <s v="100122"/>
    <s v="FUNDAC PRIV INST INV BIOMEDICA BELL"/>
    <s v="G58863317"/>
    <s v="3185"/>
    <d v="2022-12-15T00:00:00"/>
    <n v="72.150000000000006"/>
    <s v="4200309243"/>
    <s v="2615CS00885000"/>
    <s v="DP.PATOL.I TERP.EXP."/>
    <x v="194"/>
    <x v="1"/>
    <s v="F"/>
  </r>
  <r>
    <s v="2022"/>
    <s v="904962"/>
    <s v="DAVIES SARAH ELIZABETH"/>
    <s v="X1912128T"/>
    <s v="56/2022"/>
    <d v="2022-10-24T00:00:00"/>
    <n v="116.16"/>
    <s v="4200305012"/>
    <s v="2655EC02012000"/>
    <s v="DEP. DE SOCIOLOGIA"/>
    <x v="194"/>
    <x v="1"/>
    <s v="F"/>
  </r>
  <r>
    <s v="2022"/>
    <s v="102025"/>
    <s v="VWR INTERNATIONAL EUROLAB SL VWR IN"/>
    <s v="B08362089"/>
    <s v="7062225574"/>
    <d v="2022-12-14T00:00:00"/>
    <n v="51.55"/>
    <s v="4200309399"/>
    <s v="2575QU02072000"/>
    <s v="DEP. QUIM. INORG.ORG"/>
    <x v="194"/>
    <x v="1"/>
    <s v="F"/>
  </r>
  <r>
    <s v="2022"/>
    <s v="105866"/>
    <s v="MERCK LIFE SCIENCE SLU totes comand"/>
    <s v="B79184115"/>
    <s v="8250579294"/>
    <d v="2022-12-15T00:00:00"/>
    <n v="260.14999999999998"/>
    <s v="4200308825"/>
    <s v="2615CS00885000"/>
    <s v="DP.PATOL.I TERP.EXP."/>
    <x v="194"/>
    <x v="1"/>
    <s v="F"/>
  </r>
  <r>
    <s v="2022"/>
    <s v="105866"/>
    <s v="MERCK LIFE SCIENCE SLU totes comand"/>
    <s v="B79184115"/>
    <s v="8250579295"/>
    <d v="2022-12-15T00:00:00"/>
    <n v="463.81"/>
    <s v="4200309596"/>
    <s v="2615CS00885000"/>
    <s v="DP.PATOL.I TERP.EXP."/>
    <x v="194"/>
    <x v="1"/>
    <s v="F"/>
  </r>
  <r>
    <s v="2022"/>
    <s v="106044"/>
    <s v="VIAJES EL CORTE INGLES SA OFICINA B"/>
    <s v="A28229813"/>
    <s v="9120217227C"/>
    <d v="2022-12-14T00:00:00"/>
    <n v="214.16"/>
    <m/>
    <n v="25230000102000"/>
    <s v="OR.ADM.FILOLOGIA"/>
    <x v="194"/>
    <x v="1"/>
    <s v="F"/>
  </r>
  <r>
    <s v="2022"/>
    <s v="106044"/>
    <s v="VIAJES EL CORTE INGLES SA OFICINA B"/>
    <s v="A28229813"/>
    <s v="9120217228C"/>
    <d v="2022-12-14T00:00:00"/>
    <n v="94"/>
    <m/>
    <s v="2614CS02097000"/>
    <s v="UFIR ODONTOLOGIA"/>
    <x v="194"/>
    <x v="1"/>
    <s v="F"/>
  </r>
  <r>
    <s v="2022"/>
    <s v="102708"/>
    <s v="LIFE TECHNOLOGIES SA APPLIED/INVITR"/>
    <s v="A28139434"/>
    <s v="921200 RI."/>
    <d v="2022-04-05T00:00:00"/>
    <n v="156.53"/>
    <s v="4200289254"/>
    <s v="2615CS00885000"/>
    <s v="DP.PATOL.I TERP.EXP."/>
    <x v="194"/>
    <x v="1"/>
    <s v="F"/>
  </r>
  <r>
    <s v="2022"/>
    <s v="106044"/>
    <s v="VIAJES EL CORTE INGLES SA OFICINA B"/>
    <s v="A28229813"/>
    <s v="9220034139A"/>
    <d v="2022-12-14T00:00:00"/>
    <n v="-156.1"/>
    <m/>
    <n v="25230000102000"/>
    <s v="OR.ADM.FILOLOGIA"/>
    <x v="194"/>
    <x v="1"/>
    <s v="A"/>
  </r>
  <r>
    <s v="2022"/>
    <s v="102708"/>
    <s v="LIFE TECHNOLOGIES SA APPLIED/INVITR"/>
    <s v="A28139434"/>
    <s v="926504 RI."/>
    <d v="2022-05-05T00:00:00"/>
    <n v="11.52"/>
    <s v="4200291597"/>
    <s v="2615CS00279000"/>
    <s v="DEP. CC. FISIOLOGIQU"/>
    <x v="194"/>
    <x v="1"/>
    <s v="F"/>
  </r>
  <r>
    <s v="2022"/>
    <s v="102708"/>
    <s v="LIFE TECHNOLOGIES SA APPLIED/INVITR"/>
    <s v="A28139434"/>
    <s v="930795 RI."/>
    <d v="2022-05-25T00:00:00"/>
    <n v="9.99"/>
    <s v="4200293737"/>
    <s v="2615CS00279000"/>
    <s v="DEP. CC. FISIOLOGIQU"/>
    <x v="194"/>
    <x v="1"/>
    <s v="F"/>
  </r>
  <r>
    <s v="2022"/>
    <s v="106044"/>
    <s v="VIAJES EL CORTE INGLES SA OFICINA B"/>
    <s v="A28229813"/>
    <s v="9320422802C"/>
    <d v="2022-12-14T00:00:00"/>
    <n v="87.55"/>
    <m/>
    <n v="25330000120000"/>
    <s v="OR.ADM.DRET"/>
    <x v="194"/>
    <x v="1"/>
    <s v="F"/>
  </r>
  <r>
    <s v="2022"/>
    <s v="106044"/>
    <s v="VIAJES EL CORTE INGLES SA OFICINA B"/>
    <s v="A28229813"/>
    <s v="9320422803C"/>
    <d v="2022-12-14T00:00:00"/>
    <n v="103.35"/>
    <m/>
    <n v="25330000120000"/>
    <s v="OR.ADM.DRET"/>
    <x v="194"/>
    <x v="1"/>
    <s v="F"/>
  </r>
  <r>
    <s v="2022"/>
    <s v="106044"/>
    <s v="VIAJES EL CORTE INGLES SA OFICINA B"/>
    <s v="A28229813"/>
    <s v="9320422804C"/>
    <d v="2022-12-14T00:00:00"/>
    <n v="103.35"/>
    <m/>
    <n v="25230000102000"/>
    <s v="OR.ADM.FILOLOGIA"/>
    <x v="194"/>
    <x v="1"/>
    <s v="F"/>
  </r>
  <r>
    <s v="2022"/>
    <s v="106044"/>
    <s v="VIAJES EL CORTE INGLES SA OFICINA B"/>
    <s v="A28229813"/>
    <s v="9320422805C"/>
    <d v="2022-12-14T00:00:00"/>
    <n v="87.55"/>
    <m/>
    <n v="25230000102000"/>
    <s v="OR.ADM.FILOLOGIA"/>
    <x v="194"/>
    <x v="1"/>
    <s v="F"/>
  </r>
  <r>
    <s v="2022"/>
    <s v="106044"/>
    <s v="VIAJES EL CORTE INGLES SA OFICINA B"/>
    <s v="A28229813"/>
    <s v="9320422808C"/>
    <d v="2022-12-14T00:00:00"/>
    <n v="157.97999999999999"/>
    <s v="4100016510"/>
    <n v="25330000120000"/>
    <s v="OR.ADM.DRET"/>
    <x v="194"/>
    <x v="1"/>
    <s v="F"/>
  </r>
  <r>
    <s v="2022"/>
    <s v="106044"/>
    <s v="VIAJES EL CORTE INGLES SA OFICINA B"/>
    <s v="A28229813"/>
    <s v="9320422809C"/>
    <d v="2022-12-14T00:00:00"/>
    <n v="157.97999999999999"/>
    <s v="4100016511"/>
    <n v="25330000120000"/>
    <s v="OR.ADM.DRET"/>
    <x v="194"/>
    <x v="1"/>
    <s v="F"/>
  </r>
  <r>
    <s v="2022"/>
    <s v="106044"/>
    <s v="VIAJES EL CORTE INGLES SA OFICINA B"/>
    <s v="A28229813"/>
    <s v="9320422813C"/>
    <d v="2022-12-14T00:00:00"/>
    <n v="87.55"/>
    <m/>
    <n v="25330000120000"/>
    <s v="OR.ADM.DRET"/>
    <x v="194"/>
    <x v="1"/>
    <s v="F"/>
  </r>
  <r>
    <s v="2022"/>
    <s v="106044"/>
    <s v="VIAJES EL CORTE INGLES SA OFICINA B"/>
    <s v="A28229813"/>
    <s v="9320422814C"/>
    <d v="2022-12-14T00:00:00"/>
    <n v="87.55"/>
    <m/>
    <n v="25330000120000"/>
    <s v="OR.ADM.DRET"/>
    <x v="194"/>
    <x v="1"/>
    <s v="F"/>
  </r>
  <r>
    <s v="2022"/>
    <s v="106044"/>
    <s v="VIAJES EL CORTE INGLES SA OFICINA B"/>
    <s v="A28229813"/>
    <s v="9320422815C"/>
    <d v="2022-12-14T00:00:00"/>
    <n v="43.1"/>
    <m/>
    <n v="25330000120000"/>
    <s v="OR.ADM.DRET"/>
    <x v="194"/>
    <x v="1"/>
    <s v="F"/>
  </r>
  <r>
    <s v="2022"/>
    <s v="106044"/>
    <s v="VIAJES EL CORTE INGLES SA OFICINA B"/>
    <s v="A28229813"/>
    <s v="9320422816C"/>
    <d v="2022-12-14T00:00:00"/>
    <n v="48.9"/>
    <m/>
    <n v="25330000120000"/>
    <s v="OR.ADM.DRET"/>
    <x v="194"/>
    <x v="1"/>
    <s v="F"/>
  </r>
  <r>
    <s v="2022"/>
    <s v="106044"/>
    <s v="VIAJES EL CORTE INGLES SA OFICINA B"/>
    <s v="A28229813"/>
    <s v="9320422820C"/>
    <d v="2022-12-14T00:00:00"/>
    <n v="49"/>
    <m/>
    <n v="25330000120000"/>
    <s v="OR.ADM.DRET"/>
    <x v="194"/>
    <x v="1"/>
    <s v="F"/>
  </r>
  <r>
    <s v="2022"/>
    <s v="106044"/>
    <s v="VIAJES EL CORTE INGLES SA OFICINA B"/>
    <s v="A28229813"/>
    <s v="9420064119A"/>
    <d v="2022-12-14T00:00:00"/>
    <n v="-146.44999999999999"/>
    <m/>
    <n v="25230000102000"/>
    <s v="OR.ADM.FILOLOGIA"/>
    <x v="194"/>
    <x v="1"/>
    <s v="A"/>
  </r>
  <r>
    <s v="2022"/>
    <s v="102708"/>
    <s v="LIFE TECHNOLOGIES SA APPLIED/INVITR"/>
    <s v="A28139434"/>
    <s v="965726 RI"/>
    <d v="2022-12-15T00:00:00"/>
    <n v="3.39"/>
    <s v="4100015829"/>
    <s v="2605CS02079000"/>
    <s v="DEPT. BIOMEDICINA"/>
    <x v="194"/>
    <x v="1"/>
    <s v="F"/>
  </r>
  <r>
    <s v="2022"/>
    <s v="107476"/>
    <s v="ECA BUREAU VERITAS"/>
    <s v="B08658601"/>
    <s v="EI22097984"/>
    <d v="2022-12-14T00:00:00"/>
    <n v="100.59"/>
    <s v="4200299078"/>
    <n v="38180001502000"/>
    <s v="OBRES I MANTENIMENT"/>
    <x v="194"/>
    <x v="1"/>
    <s v="F"/>
  </r>
  <r>
    <s v="2022"/>
    <s v="101166"/>
    <s v="NIEMON IMPRESSIONS SL"/>
    <s v="B62870217"/>
    <s v="F1196"/>
    <d v="2022-12-15T00:00:00"/>
    <n v="270.33"/>
    <s v="4200311099"/>
    <s v="2595FA02034000"/>
    <s v="DEP.NUTRICIÓ, CC.DE"/>
    <x v="194"/>
    <x v="1"/>
    <s v="F"/>
  </r>
  <r>
    <s v="2022"/>
    <s v="101174"/>
    <s v="CYMIT QUIMICA SL CYMIT QUIMICA S"/>
    <s v="B62744099"/>
    <s v="FA2208361"/>
    <d v="2022-12-15T00:00:00"/>
    <n v="88.62"/>
    <s v="4200307155"/>
    <s v="2575QU02072000"/>
    <s v="DEP. QUIM. INORG.ORG"/>
    <x v="194"/>
    <x v="1"/>
    <s v="F"/>
  </r>
  <r>
    <s v="2022"/>
    <s v="101174"/>
    <s v="CYMIT QUIMICA SL CYMIT QUIMICA S"/>
    <s v="B62744099"/>
    <s v="FA2208380"/>
    <d v="2022-12-15T00:00:00"/>
    <n v="430.61"/>
    <s v="4200309042"/>
    <s v="2575QU02072000"/>
    <s v="DEP. QUIM. INORG.ORG"/>
    <x v="194"/>
    <x v="1"/>
    <s v="F"/>
  </r>
  <r>
    <s v="2022"/>
    <s v="50002"/>
    <s v="FUNDACIO PARC CIENTIFIC BARCELONA P"/>
    <s v="G61482832"/>
    <s v="FV22_011194"/>
    <d v="2022-12-13T00:00:00"/>
    <n v="546.32000000000005"/>
    <s v="4200310893"/>
    <s v="2605CS02079000"/>
    <s v="DEPT. BIOMEDICINA"/>
    <x v="194"/>
    <x v="1"/>
    <s v="F"/>
  </r>
  <r>
    <s v="2022"/>
    <s v="50002"/>
    <s v="FUNDACIO PARC CIENTIFIC BARCELONA P"/>
    <s v="G61482832"/>
    <s v="FV22_011195"/>
    <d v="2022-12-13T00:00:00"/>
    <n v="156.09"/>
    <s v="4200310891"/>
    <s v="2605CS02079000"/>
    <s v="DEPT. BIOMEDICINA"/>
    <x v="194"/>
    <x v="1"/>
    <s v="F"/>
  </r>
  <r>
    <s v="2022"/>
    <s v="204433"/>
    <s v="FLUOROCHEM IRELAND LIMITED"/>
    <m/>
    <s v="INV18739"/>
    <d v="2022-12-13T00:00:00"/>
    <n v="168.84"/>
    <s v="4200307563"/>
    <s v="2575QU02072000"/>
    <s v="DEP. QUIM. INORG.ORG"/>
    <x v="194"/>
    <x v="1"/>
    <s v="F"/>
  </r>
  <r>
    <s v="2022"/>
    <s v="300995"/>
    <s v="GORDON RESEARCH CONFERENCES"/>
    <m/>
    <s v="$GRC998582"/>
    <d v="2022-12-08T00:00:00"/>
    <n v="945.81"/>
    <m/>
    <s v="2575QU02072002"/>
    <s v="DEP. QUIM. INORG.ORG"/>
    <x v="194"/>
    <x v="0"/>
    <s v="F"/>
  </r>
  <r>
    <s v="2022"/>
    <s v="111899"/>
    <s v="ATLANTA AGENCIA DE VIAJES SA"/>
    <s v="A08649477"/>
    <s v="1168127"/>
    <d v="2022-12-15T00:00:00"/>
    <n v="300.08"/>
    <m/>
    <n v="25130000080000"/>
    <s v="OR.ADM.FI/GEOGRAF/Hª"/>
    <x v="194"/>
    <x v="0"/>
    <s v="F"/>
  </r>
  <r>
    <s v="2022"/>
    <s v="110252"/>
    <s v="AVANTTIC CONSULTORIA TECNOLOGICA SL"/>
    <s v="B17760299"/>
    <s v="1207"/>
    <d v="2022-12-15T00:00:00"/>
    <n v="10614.12"/>
    <m/>
    <n v="37290000331000"/>
    <s v="D ÀREA TIC"/>
    <x v="194"/>
    <x v="0"/>
    <s v="F"/>
  </r>
  <r>
    <s v="2022"/>
    <s v="101312"/>
    <s v="SUDELAB SL"/>
    <s v="B63276778"/>
    <s v="223706"/>
    <d v="2022-12-15T00:00:00"/>
    <n v="4961"/>
    <s v="4200309049"/>
    <s v="2595FA02035000"/>
    <s v="DEP. BIOQ. I FISIOLO"/>
    <x v="194"/>
    <x v="0"/>
    <s v="F"/>
  </r>
  <r>
    <s v="2022"/>
    <s v="100073"/>
    <s v="AVORIS RETAIL DIVISION SL BCD TRAVE"/>
    <s v="B07012107"/>
    <s v="99B00002284"/>
    <d v="2022-12-14T00:00:00"/>
    <n v="743.85"/>
    <m/>
    <s v="2576FI01676000"/>
    <s v="INST.CIÈNCIES COSMOS"/>
    <x v="194"/>
    <x v="0"/>
    <s v="F"/>
  </r>
  <r>
    <s v="2022"/>
    <s v="100073"/>
    <s v="AVORIS RETAIL DIVISION SL BCD TRAVE"/>
    <s v="B07012107"/>
    <s v="99B00002285"/>
    <d v="2022-12-14T00:00:00"/>
    <n v="131.41999999999999"/>
    <m/>
    <s v="2576FI01676000"/>
    <s v="INST.CIÈNCIES COSMOS"/>
    <x v="194"/>
    <x v="0"/>
    <s v="F"/>
  </r>
  <r>
    <s v="2022"/>
    <s v="303103"/>
    <s v="IQ VALVES CO."/>
    <m/>
    <s v="$21-1328E"/>
    <d v="2022-11-28T00:00:00"/>
    <n v="841.18"/>
    <s v="4200296441"/>
    <s v="2575FI00213000"/>
    <s v="DP.ENGINYERIA ELECTR"/>
    <x v="195"/>
    <x v="1"/>
    <s v="F"/>
  </r>
  <r>
    <s v="2022"/>
    <s v="305764"/>
    <s v="THE Y YMCA"/>
    <m/>
    <s v="$224968/"/>
    <d v="2022-11-04T00:00:00"/>
    <n v="637.05999999999995"/>
    <m/>
    <s v="2565BI01975000"/>
    <s v="DEP. BIO. EVOL. ECO."/>
    <x v="195"/>
    <x v="1"/>
    <s v="F"/>
  </r>
  <r>
    <s v="2022"/>
    <s v="102731"/>
    <s v="SARSTEDT SA SARSTEDT SA"/>
    <s v="A59046979"/>
    <s v="0018906"/>
    <d v="2022-12-16T00:00:00"/>
    <n v="78.650000000000006"/>
    <s v="4200308126"/>
    <s v="2605CS02079000"/>
    <s v="DEPT. BIOMEDICINA"/>
    <x v="195"/>
    <x v="1"/>
    <s v="F"/>
  </r>
  <r>
    <s v="2022"/>
    <s v="102856"/>
    <s v="COFELY ESPAÑA SA ENGIE"/>
    <s v="A28368132"/>
    <s v="0101137399"/>
    <d v="2022-12-16T00:00:00"/>
    <n v="1877.27"/>
    <s v="4200307195"/>
    <s v="2524FL00103000"/>
    <s v="F.FILOLOGIA I COMUNI"/>
    <x v="195"/>
    <x v="1"/>
    <s v="F"/>
  </r>
  <r>
    <s v="2022"/>
    <s v="102856"/>
    <s v="COFELY ESPAÑA SA ENGIE"/>
    <s v="A28368132"/>
    <s v="0101137417"/>
    <d v="2022-12-16T00:00:00"/>
    <n v="266.2"/>
    <s v="4200307654"/>
    <n v="25230000099000"/>
    <s v="ADM. FILOLOGIA I COM"/>
    <x v="195"/>
    <x v="1"/>
    <s v="F"/>
  </r>
  <r>
    <s v="2022"/>
    <s v="102856"/>
    <s v="COFELY ESPAÑA SA ENGIE"/>
    <s v="A28368132"/>
    <s v="0101137439"/>
    <d v="2022-12-16T00:00:00"/>
    <n v="1967.04"/>
    <s v="4200304735"/>
    <n v="38180001502000"/>
    <s v="OBRES I MANTENIMENT"/>
    <x v="195"/>
    <x v="1"/>
    <s v="F"/>
  </r>
  <r>
    <s v="2022"/>
    <s v="102856"/>
    <s v="COFELY ESPAÑA SA ENGIE"/>
    <s v="A28368132"/>
    <s v="0101137446"/>
    <d v="2022-12-16T00:00:00"/>
    <n v="4120.33"/>
    <s v="4200305563"/>
    <n v="37190000329000"/>
    <s v="CCIT-UB SCT"/>
    <x v="195"/>
    <x v="1"/>
    <s v="F"/>
  </r>
  <r>
    <s v="2022"/>
    <s v="111899"/>
    <s v="ATLANTA AGENCIA DE VIAJES SA"/>
    <s v="A08649477"/>
    <s v="1168316"/>
    <d v="2022-12-16T00:00:00"/>
    <n v="128.97999999999999"/>
    <m/>
    <n v="25230000099000"/>
    <s v="ADM. FILOLOGIA I COM"/>
    <x v="195"/>
    <x v="1"/>
    <s v="F"/>
  </r>
  <r>
    <s v="2022"/>
    <s v="111899"/>
    <s v="ATLANTA AGENCIA DE VIAJES SA"/>
    <s v="A08649477"/>
    <s v="1168317"/>
    <d v="2022-12-16T00:00:00"/>
    <n v="223.49"/>
    <m/>
    <n v="25230000099000"/>
    <s v="ADM. FILOLOGIA I COM"/>
    <x v="195"/>
    <x v="1"/>
    <s v="F"/>
  </r>
  <r>
    <s v="2022"/>
    <s v="111899"/>
    <s v="ATLANTA AGENCIA DE VIAJES SA"/>
    <s v="A08649477"/>
    <s v="1168365"/>
    <d v="2022-12-16T00:00:00"/>
    <n v="92.99"/>
    <m/>
    <s v="2565BI01975000"/>
    <s v="DEP. BIO. EVOL. ECO."/>
    <x v="195"/>
    <x v="1"/>
    <s v="F"/>
  </r>
  <r>
    <s v="2022"/>
    <s v="111899"/>
    <s v="ATLANTA AGENCIA DE VIAJES SA"/>
    <s v="A08649477"/>
    <s v="1168367"/>
    <d v="2022-12-16T00:00:00"/>
    <n v="169.13"/>
    <m/>
    <s v="2565BI01975000"/>
    <s v="DEP. BIO. EVOL. ECO."/>
    <x v="195"/>
    <x v="1"/>
    <s v="F"/>
  </r>
  <r>
    <s v="2022"/>
    <s v="111899"/>
    <s v="ATLANTA AGENCIA DE VIAJES SA"/>
    <s v="A08649477"/>
    <s v="1168396"/>
    <d v="2022-12-16T00:00:00"/>
    <n v="42.42"/>
    <m/>
    <s v="2615CS00279000"/>
    <s v="DEP. CC. FISIOLOGIQU"/>
    <x v="195"/>
    <x v="1"/>
    <s v="F"/>
  </r>
  <r>
    <s v="2022"/>
    <s v="111899"/>
    <s v="ATLANTA AGENCIA DE VIAJES SA"/>
    <s v="A08649477"/>
    <s v="1168407"/>
    <d v="2022-12-16T00:00:00"/>
    <n v="216"/>
    <m/>
    <n v="25130000080000"/>
    <s v="OR.ADM.FI/GEOGRAF/Hª"/>
    <x v="195"/>
    <x v="1"/>
    <s v="F"/>
  </r>
  <r>
    <s v="2022"/>
    <s v="111899"/>
    <s v="ATLANTA AGENCIA DE VIAJES SA"/>
    <s v="A08649477"/>
    <s v="1168408"/>
    <d v="2022-12-16T00:00:00"/>
    <n v="283.75"/>
    <m/>
    <n v="25130000080000"/>
    <s v="OR.ADM.FI/GEOGRAF/Hª"/>
    <x v="195"/>
    <x v="1"/>
    <s v="F"/>
  </r>
  <r>
    <s v="2022"/>
    <s v="112805"/>
    <s v="COEMAT MANTENIMENT SL"/>
    <s v="B66072463"/>
    <s v="1198"/>
    <d v="2022-12-16T00:00:00"/>
    <n v="12199.22"/>
    <s v="4200284101"/>
    <s v="2504BA00069000"/>
    <s v="F.BELLES ARTS"/>
    <x v="195"/>
    <x v="1"/>
    <s v="F"/>
  </r>
  <r>
    <s v="2022"/>
    <s v="100796"/>
    <s v="BIONOVA CIENTIFICA SL BIONOVA CIENT"/>
    <s v="B78541182"/>
    <s v="120228"/>
    <d v="2022-12-15T00:00:00"/>
    <n v="362.83"/>
    <s v="4200307771"/>
    <s v="2605CS02079000"/>
    <s v="DEPT. BIOMEDICINA"/>
    <x v="195"/>
    <x v="1"/>
    <s v="F"/>
  </r>
  <r>
    <s v="2022"/>
    <s v="100864"/>
    <s v="SUMINISTROS GRALS OFICIN.REY CENTER"/>
    <s v="B64498298"/>
    <s v="13335"/>
    <d v="2022-12-15T00:00:00"/>
    <n v="878.46"/>
    <m/>
    <n v="39080001403000"/>
    <s v="OSSMA"/>
    <x v="195"/>
    <x v="1"/>
    <s v="F"/>
  </r>
  <r>
    <s v="2022"/>
    <s v="107424"/>
    <s v="DDBIOLAB, SLU"/>
    <s v="B66238197"/>
    <s v="15094317"/>
    <d v="2022-12-16T00:00:00"/>
    <n v="20.5"/>
    <s v="4200309424"/>
    <s v="2605CS02079000"/>
    <s v="DEPT. BIOMEDICINA"/>
    <x v="195"/>
    <x v="1"/>
    <s v="F"/>
  </r>
  <r>
    <s v="2022"/>
    <s v="107424"/>
    <s v="DDBIOLAB, SLU"/>
    <s v="B66238197"/>
    <s v="15094318"/>
    <d v="2022-12-16T00:00:00"/>
    <n v="2038.08"/>
    <s v="4200309136"/>
    <s v="2565BI01976000"/>
    <s v="DEP. GENÈTICA, MICRO"/>
    <x v="195"/>
    <x v="1"/>
    <s v="F"/>
  </r>
  <r>
    <s v="2022"/>
    <s v="107424"/>
    <s v="DDBIOLAB, SLU"/>
    <s v="B66238197"/>
    <s v="15094319"/>
    <d v="2022-12-16T00:00:00"/>
    <n v="1422.98"/>
    <s v="4200309086"/>
    <s v="2565BI01974000"/>
    <s v="DEP.BIO.CEL. FIS. IM"/>
    <x v="195"/>
    <x v="1"/>
    <s v="F"/>
  </r>
  <r>
    <s v="2022"/>
    <s v="107424"/>
    <s v="DDBIOLAB, SLU"/>
    <s v="B66238197"/>
    <s v="15094320"/>
    <d v="2022-12-16T00:00:00"/>
    <n v="221.5"/>
    <s v="4200309086"/>
    <s v="2565BI01974000"/>
    <s v="DEP.BIO.CEL. FIS. IM"/>
    <x v="195"/>
    <x v="1"/>
    <s v="F"/>
  </r>
  <r>
    <s v="2022"/>
    <s v="107424"/>
    <s v="DDBIOLAB, SLU"/>
    <s v="B66238197"/>
    <s v="15094322"/>
    <d v="2022-12-16T00:00:00"/>
    <n v="48.4"/>
    <s v="4200308664"/>
    <s v="2615CS00885000"/>
    <s v="DP.PATOL.I TERP.EXP."/>
    <x v="195"/>
    <x v="1"/>
    <s v="F"/>
  </r>
  <r>
    <s v="2022"/>
    <s v="203927"/>
    <s v="ABCAM NETHERLANDS BV"/>
    <m/>
    <s v="1923510"/>
    <d v="2022-12-13T00:00:00"/>
    <n v="455.05"/>
    <s v="4200303198"/>
    <s v="2615CS00885000"/>
    <s v="DP.PATOL.I TERP.EXP."/>
    <x v="195"/>
    <x v="1"/>
    <s v="F"/>
  </r>
  <r>
    <s v="2022"/>
    <s v="111291"/>
    <s v="BOS 1964 SL INTERIOR4WORK"/>
    <s v="B63076707"/>
    <s v="1983"/>
    <d v="2022-12-16T00:00:00"/>
    <n v="1258.4000000000001"/>
    <s v="4200309463"/>
    <s v="2634ED01900000"/>
    <s v="F.EDUCACIÓ"/>
    <x v="195"/>
    <x v="1"/>
    <s v="F"/>
  </r>
  <r>
    <s v="2022"/>
    <s v="907026"/>
    <s v="CLAVERA IBAÑEZ SILVIA"/>
    <s v="36520507A"/>
    <s v="2022-C-F017"/>
    <d v="2022-12-14T00:00:00"/>
    <n v="2190.1"/>
    <s v="4200304736"/>
    <s v="2515FO01930000"/>
    <s v="DEPT. FILOSOFIA"/>
    <x v="195"/>
    <x v="1"/>
    <s v="F"/>
  </r>
  <r>
    <s v="2022"/>
    <s v="114954"/>
    <s v="SACID"/>
    <s v="A58174798"/>
    <s v="2022//22902"/>
    <d v="2022-12-16T00:00:00"/>
    <n v="762.3"/>
    <s v="4200311065"/>
    <n v="25130000080000"/>
    <s v="OR.ADM.FI/GEOGRAF/Hª"/>
    <x v="195"/>
    <x v="1"/>
    <s v="F"/>
  </r>
  <r>
    <s v="2022"/>
    <s v="114954"/>
    <s v="SACID"/>
    <s v="A58174798"/>
    <s v="2022//22903"/>
    <d v="2022-12-16T00:00:00"/>
    <n v="1576.97"/>
    <s v="4200309575"/>
    <n v="25130000080000"/>
    <s v="OR.ADM.FI/GEOGRAF/Hª"/>
    <x v="195"/>
    <x v="1"/>
    <s v="F"/>
  </r>
  <r>
    <s v="2022"/>
    <s v="50007"/>
    <s v="FUNDACIO BOSCH I GIMPERA"/>
    <s v="G08906653"/>
    <s v="202204148"/>
    <d v="2022-12-07T00:00:00"/>
    <n v="30"/>
    <m/>
    <s v="2654EC00137000"/>
    <s v="F.ECONOMIA EMPRESA"/>
    <x v="195"/>
    <x v="1"/>
    <s v="F"/>
  </r>
  <r>
    <s v="2022"/>
    <s v="50007"/>
    <s v="FUNDACIO BOSCH I GIMPERA"/>
    <s v="G08906653"/>
    <s v="202204198"/>
    <d v="2022-12-14T00:00:00"/>
    <n v="15125"/>
    <m/>
    <s v="999Z00UB003000"/>
    <s v="UB - INGRESSOS"/>
    <x v="195"/>
    <x v="1"/>
    <s v="F"/>
  </r>
  <r>
    <s v="2022"/>
    <s v="900310"/>
    <s v="CABERO ANTON EUGENIO ECA (E. CABERO"/>
    <s v="35006275E"/>
    <s v="202212001"/>
    <d v="2022-12-14T00:00:00"/>
    <n v="3628.91"/>
    <s v="4200310336"/>
    <n v="38180001403000"/>
    <s v="OSSMA"/>
    <x v="195"/>
    <x v="1"/>
    <s v="F"/>
  </r>
  <r>
    <s v="2022"/>
    <s v="906812"/>
    <s v="COLOMA MARTINEZ OLVIDO"/>
    <s v="44773877F"/>
    <s v="2022_77"/>
    <d v="2022-12-14T00:00:00"/>
    <n v="605"/>
    <m/>
    <s v="2525FL01944000"/>
    <s v="DEP.LLENG I LIT. MOD"/>
    <x v="195"/>
    <x v="1"/>
    <s v="F"/>
  </r>
  <r>
    <s v="2022"/>
    <s v="907606"/>
    <s v="AISA GRAN ORIOL LES LLACUNES"/>
    <s v="38857920H"/>
    <s v="22-019"/>
    <d v="2022-12-10T00:00:00"/>
    <n v="66"/>
    <m/>
    <s v="2515GH01966000"/>
    <s v="DEP. DE GEOGRAFIA"/>
    <x v="195"/>
    <x v="1"/>
    <s v="F"/>
  </r>
  <r>
    <s v="2022"/>
    <s v="101312"/>
    <s v="SUDELAB SL"/>
    <s v="B63276778"/>
    <s v="223707"/>
    <d v="2022-12-15T00:00:00"/>
    <n v="34.729999999999997"/>
    <s v="4200309175"/>
    <s v="2595FA02034000"/>
    <s v="DEP.NUTRICIÓ, CC.DE"/>
    <x v="195"/>
    <x v="1"/>
    <s v="F"/>
  </r>
  <r>
    <s v="2022"/>
    <s v="101312"/>
    <s v="SUDELAB SL"/>
    <s v="B63276778"/>
    <s v="223713"/>
    <d v="2022-12-15T00:00:00"/>
    <n v="124.9"/>
    <s v="4200309671"/>
    <s v="2605CS02079000"/>
    <s v="DEPT. BIOMEDICINA"/>
    <x v="195"/>
    <x v="1"/>
    <s v="F"/>
  </r>
  <r>
    <s v="2022"/>
    <s v="101312"/>
    <s v="SUDELAB SL"/>
    <s v="B63276778"/>
    <s v="223751"/>
    <d v="2022-12-15T00:00:00"/>
    <n v="55.61"/>
    <s v="4200310315"/>
    <s v="2565BI01975000"/>
    <s v="DEP. BIO. EVOL. ECO."/>
    <x v="195"/>
    <x v="1"/>
    <s v="F"/>
  </r>
  <r>
    <s v="2022"/>
    <s v="101312"/>
    <s v="SUDELAB SL"/>
    <s v="B63276778"/>
    <s v="223758"/>
    <d v="2022-12-15T00:00:00"/>
    <n v="67.92"/>
    <s v="4200307402"/>
    <s v="2615CS00279000"/>
    <s v="DEP. CC. FISIOLOGIQU"/>
    <x v="195"/>
    <x v="1"/>
    <s v="F"/>
  </r>
  <r>
    <s v="2022"/>
    <s v="101312"/>
    <s v="SUDELAB SL"/>
    <s v="B63276778"/>
    <s v="223759"/>
    <d v="2022-12-15T00:00:00"/>
    <n v="69.33"/>
    <s v="4200307943"/>
    <s v="2615CS00279000"/>
    <s v="DEP. CC. FISIOLOGIQU"/>
    <x v="195"/>
    <x v="1"/>
    <s v="F"/>
  </r>
  <r>
    <s v="2022"/>
    <s v="101312"/>
    <s v="SUDELAB SL"/>
    <s v="B63276778"/>
    <s v="223760"/>
    <d v="2022-12-15T00:00:00"/>
    <n v="374.36"/>
    <s v="4200308624"/>
    <s v="2615CS00279000"/>
    <s v="DEP. CC. FISIOLOGIQU"/>
    <x v="195"/>
    <x v="1"/>
    <s v="F"/>
  </r>
  <r>
    <s v="2022"/>
    <s v="101312"/>
    <s v="SUDELAB SL"/>
    <s v="B63276778"/>
    <s v="223761"/>
    <d v="2022-12-15T00:00:00"/>
    <n v="635.61"/>
    <s v="4200309001"/>
    <s v="2615CS00885000"/>
    <s v="DP.PATOL.I TERP.EXP."/>
    <x v="195"/>
    <x v="1"/>
    <s v="F"/>
  </r>
  <r>
    <s v="2022"/>
    <s v="101312"/>
    <s v="SUDELAB SL"/>
    <s v="B63276778"/>
    <s v="223762"/>
    <d v="2022-12-15T00:00:00"/>
    <n v="58.2"/>
    <s v="4200309749"/>
    <s v="2615CS00885000"/>
    <s v="DP.PATOL.I TERP.EXP."/>
    <x v="195"/>
    <x v="1"/>
    <s v="F"/>
  </r>
  <r>
    <s v="2022"/>
    <s v="101312"/>
    <s v="SUDELAB SL"/>
    <s v="B63276778"/>
    <s v="223765"/>
    <d v="2022-12-15T00:00:00"/>
    <n v="82.76"/>
    <s v="4200309809"/>
    <s v="2614CS02095000"/>
    <s v="UFIR MEDICINA BELLV."/>
    <x v="195"/>
    <x v="1"/>
    <s v="F"/>
  </r>
  <r>
    <s v="2022"/>
    <s v="101312"/>
    <s v="SUDELAB SL"/>
    <s v="B63276778"/>
    <s v="223772"/>
    <d v="2022-12-15T00:00:00"/>
    <n v="172.01"/>
    <s v="4200307829"/>
    <s v="2605CS02079000"/>
    <s v="DEPT. BIOMEDICINA"/>
    <x v="195"/>
    <x v="1"/>
    <s v="F"/>
  </r>
  <r>
    <s v="2022"/>
    <s v="101312"/>
    <s v="SUDELAB SL"/>
    <s v="B63276778"/>
    <s v="223778"/>
    <d v="2022-12-15T00:00:00"/>
    <n v="767.14"/>
    <s v="4200305614"/>
    <s v="2615CS00885000"/>
    <s v="DP.PATOL.I TERP.EXP."/>
    <x v="195"/>
    <x v="1"/>
    <s v="F"/>
  </r>
  <r>
    <s v="2022"/>
    <s v="101312"/>
    <s v="SUDELAB SL"/>
    <s v="B63276778"/>
    <s v="223779"/>
    <d v="2022-12-15T00:00:00"/>
    <n v="2066.61"/>
    <s v="4200303603"/>
    <s v="2615CS00885000"/>
    <s v="DP.PATOL.I TERP.EXP."/>
    <x v="195"/>
    <x v="1"/>
    <s v="F"/>
  </r>
  <r>
    <s v="2022"/>
    <s v="101312"/>
    <s v="SUDELAB SL"/>
    <s v="B63276778"/>
    <s v="223791"/>
    <d v="2022-12-16T00:00:00"/>
    <n v="856.53"/>
    <s v="4200309647"/>
    <s v="2614CS02095000"/>
    <s v="UFIR MEDICINA BELLV."/>
    <x v="195"/>
    <x v="1"/>
    <s v="F"/>
  </r>
  <r>
    <s v="2022"/>
    <s v="102412"/>
    <s v="LABCLINICS SA LABCLINICS SA"/>
    <s v="A58118928"/>
    <s v="310532"/>
    <d v="2022-12-15T00:00:00"/>
    <n v="2324.41"/>
    <s v="4200307774"/>
    <s v="2565BI01974000"/>
    <s v="DEP.BIO.CEL. FIS. IM"/>
    <x v="195"/>
    <x v="1"/>
    <s v="F"/>
  </r>
  <r>
    <s v="2022"/>
    <s v="505372"/>
    <s v="ASTEDENT SL ASTEDENT"/>
    <s v="B08587057"/>
    <s v="321189"/>
    <d v="2022-12-14T00:00:00"/>
    <n v="410.19"/>
    <m/>
    <n v="26130000271000"/>
    <s v="ADM. BELLVITGE"/>
    <x v="195"/>
    <x v="1"/>
    <s v="F"/>
  </r>
  <r>
    <s v="2022"/>
    <s v="505372"/>
    <s v="ASTEDENT SL ASTEDENT"/>
    <s v="B08587057"/>
    <s v="321190"/>
    <d v="2022-12-14T00:00:00"/>
    <n v="410.19"/>
    <m/>
    <n v="26130000271000"/>
    <s v="ADM. BELLVITGE"/>
    <x v="195"/>
    <x v="1"/>
    <s v="F"/>
  </r>
  <r>
    <s v="2022"/>
    <s v="100166"/>
    <s v="GRUP DE RECERCA DEL QUATERNARI"/>
    <s v="G63594402"/>
    <s v="4"/>
    <d v="2022-12-16T00:00:00"/>
    <n v="2722.5"/>
    <s v="4200311586"/>
    <n v="25130000080000"/>
    <s v="OR.ADM.FI/GEOGRAF/Hª"/>
    <x v="195"/>
    <x v="1"/>
    <s v="F"/>
  </r>
  <r>
    <s v="2022"/>
    <s v="101202"/>
    <s v="CONCESIONES DE RESTAURANTES Y BARES"/>
    <s v="B60685666"/>
    <s v="4007205"/>
    <d v="2022-12-16T00:00:00"/>
    <n v="315.7"/>
    <m/>
    <s v="2575FI00213000"/>
    <s v="DP.ENGINYERIA ELECTR"/>
    <x v="195"/>
    <x v="1"/>
    <s v="F"/>
  </r>
  <r>
    <s v="2022"/>
    <s v="101202"/>
    <s v="CONCESIONES DE RESTAURANTES Y BARES"/>
    <s v="B60685666"/>
    <s v="4007206"/>
    <d v="2022-12-16T00:00:00"/>
    <n v="96.91"/>
    <m/>
    <s v="2634ED01900000"/>
    <s v="F.EDUCACIÓ"/>
    <x v="195"/>
    <x v="1"/>
    <s v="F"/>
  </r>
  <r>
    <s v="2022"/>
    <s v="101202"/>
    <s v="CONCESIONES DE RESTAURANTES Y BARES"/>
    <s v="B60685666"/>
    <s v="4007207"/>
    <d v="2022-12-16T00:00:00"/>
    <n v="114.95"/>
    <m/>
    <s v="2634ED01900000"/>
    <s v="F.EDUCACIÓ"/>
    <x v="195"/>
    <x v="1"/>
    <s v="F"/>
  </r>
  <r>
    <s v="2022"/>
    <s v="100769"/>
    <s v="FISHER SCIENTIFIC SL"/>
    <s v="B84498955"/>
    <s v="4091104934"/>
    <d v="2022-12-16T00:00:00"/>
    <n v="616.79999999999995"/>
    <s v="4200310066"/>
    <s v="2615CS00885000"/>
    <s v="DP.PATOL.I TERP.EXP."/>
    <x v="195"/>
    <x v="1"/>
    <s v="F"/>
  </r>
  <r>
    <s v="2022"/>
    <s v="100769"/>
    <s v="FISHER SCIENTIFIC SL"/>
    <s v="B84498955"/>
    <s v="4091104935"/>
    <d v="2022-12-16T00:00:00"/>
    <n v="104.81"/>
    <s v="4200309931"/>
    <s v="2565BI01976000"/>
    <s v="DEP. GENÈTICA, MICRO"/>
    <x v="195"/>
    <x v="1"/>
    <s v="F"/>
  </r>
  <r>
    <s v="2022"/>
    <s v="100769"/>
    <s v="FISHER SCIENTIFIC SL"/>
    <s v="B84498955"/>
    <s v="4091104936"/>
    <d v="2022-12-16T00:00:00"/>
    <n v="12.38"/>
    <s v="4200310190"/>
    <s v="2565BI01976000"/>
    <s v="DEP. GENÈTICA, MICRO"/>
    <x v="195"/>
    <x v="1"/>
    <s v="F"/>
  </r>
  <r>
    <s v="2022"/>
    <s v="200677"/>
    <s v="CHARLES RIVER LABORATORIES FRANCE"/>
    <m/>
    <s v="53175125"/>
    <d v="2022-12-13T00:00:00"/>
    <n v="390.01"/>
    <m/>
    <s v="2605CS02079000"/>
    <s v="DEPT. BIOMEDICINA"/>
    <x v="195"/>
    <x v="1"/>
    <s v="F"/>
  </r>
  <r>
    <s v="2022"/>
    <s v="102025"/>
    <s v="VWR INTERNATIONAL EUROLAB SL VWR IN"/>
    <s v="B08362089"/>
    <s v="7062226127"/>
    <d v="2022-12-15T00:00:00"/>
    <n v="47.19"/>
    <s v="4200308323"/>
    <s v="2615CS00885000"/>
    <s v="DP.PATOL.I TERP.EXP."/>
    <x v="195"/>
    <x v="1"/>
    <s v="F"/>
  </r>
  <r>
    <s v="2022"/>
    <s v="102025"/>
    <s v="VWR INTERNATIONAL EUROLAB SL VWR IN"/>
    <s v="B08362089"/>
    <s v="7062226128"/>
    <d v="2022-12-15T00:00:00"/>
    <n v="3079.45"/>
    <s v="4200309767"/>
    <s v="2575QU02072000"/>
    <s v="DEP. QUIM. INORG.ORG"/>
    <x v="195"/>
    <x v="1"/>
    <s v="F"/>
  </r>
  <r>
    <s v="2022"/>
    <s v="105866"/>
    <s v="MERCK LIFE SCIENCE SLU totes comand"/>
    <s v="B79184115"/>
    <s v="8250579936"/>
    <d v="2022-12-16T00:00:00"/>
    <n v="142.66"/>
    <s v="4200309579"/>
    <s v="2615CS00885000"/>
    <s v="DP.PATOL.I TERP.EXP."/>
    <x v="195"/>
    <x v="1"/>
    <s v="F"/>
  </r>
  <r>
    <s v="2022"/>
    <s v="105866"/>
    <s v="MERCK LIFE SCIENCE SLU totes comand"/>
    <s v="B79184115"/>
    <s v="8250579937"/>
    <d v="2022-12-16T00:00:00"/>
    <n v="105.27"/>
    <s v="4200310049"/>
    <s v="2615CS00885000"/>
    <s v="DP.PATOL.I TERP.EXP."/>
    <x v="195"/>
    <x v="1"/>
    <s v="F"/>
  </r>
  <r>
    <s v="2022"/>
    <s v="105866"/>
    <s v="MERCK LIFE SCIENCE SLU totes comand"/>
    <s v="B79184115"/>
    <s v="8250579938"/>
    <d v="2022-12-16T00:00:00"/>
    <n v="136.72999999999999"/>
    <s v="4200309540"/>
    <s v="2615CS00885000"/>
    <s v="DP.PATOL.I TERP.EXP."/>
    <x v="195"/>
    <x v="1"/>
    <s v="F"/>
  </r>
  <r>
    <s v="2022"/>
    <s v="105866"/>
    <s v="MERCK LIFE SCIENCE SLU totes comand"/>
    <s v="B79184115"/>
    <s v="8250579940"/>
    <d v="2022-12-16T00:00:00"/>
    <n v="90.63"/>
    <s v="4200311045"/>
    <s v="2565BI01976000"/>
    <s v="DEP. GENÈTICA, MICRO"/>
    <x v="195"/>
    <x v="1"/>
    <s v="F"/>
  </r>
  <r>
    <s v="2022"/>
    <s v="105866"/>
    <s v="MERCK LIFE SCIENCE SLU totes comand"/>
    <s v="B79184115"/>
    <s v="8250579942"/>
    <d v="2022-12-16T00:00:00"/>
    <n v="600.16"/>
    <s v="4200311123"/>
    <s v="2605CS02079000"/>
    <s v="DEPT. BIOMEDICINA"/>
    <x v="195"/>
    <x v="1"/>
    <s v="F"/>
  </r>
  <r>
    <s v="2022"/>
    <s v="105866"/>
    <s v="MERCK LIFE SCIENCE SLU totes comand"/>
    <s v="B79184115"/>
    <s v="8250579944"/>
    <d v="2022-12-16T00:00:00"/>
    <n v="866.77"/>
    <s v="4200310276"/>
    <s v="2565BI01976000"/>
    <s v="DEP. GENÈTICA, MICRO"/>
    <x v="195"/>
    <x v="1"/>
    <s v="F"/>
  </r>
  <r>
    <s v="2022"/>
    <s v="105866"/>
    <s v="MERCK LIFE SCIENCE SLU totes comand"/>
    <s v="B79184115"/>
    <s v="8250579945"/>
    <d v="2022-12-16T00:00:00"/>
    <n v="228.69"/>
    <s v="4200311100"/>
    <s v="2605CS02079000"/>
    <s v="DEPT. BIOMEDICINA"/>
    <x v="195"/>
    <x v="1"/>
    <s v="F"/>
  </r>
  <r>
    <s v="2022"/>
    <s v="906354"/>
    <s v="FERNANDEZ LOPEZ ROBERTO"/>
    <s v="52201973T"/>
    <s v="875"/>
    <d v="2022-12-13T00:00:00"/>
    <n v="35.549999999999997"/>
    <m/>
    <n v="26130000271000"/>
    <s v="ADM. BELLVITGE"/>
    <x v="195"/>
    <x v="1"/>
    <s v="F"/>
  </r>
  <r>
    <s v="2022"/>
    <s v="906354"/>
    <s v="FERNANDEZ LOPEZ ROBERTO"/>
    <s v="52201973T"/>
    <s v="876"/>
    <d v="2022-12-13T00:00:00"/>
    <n v="34.5"/>
    <m/>
    <n v="26130000271000"/>
    <s v="ADM. BELLVITGE"/>
    <x v="195"/>
    <x v="1"/>
    <s v="F"/>
  </r>
  <r>
    <s v="2022"/>
    <s v="906354"/>
    <s v="FERNANDEZ LOPEZ ROBERTO"/>
    <s v="52201973T"/>
    <s v="878"/>
    <d v="2022-12-13T00:00:00"/>
    <n v="210.01"/>
    <m/>
    <n v="26160001783000"/>
    <s v="S.DISSEC. BELLVITGE"/>
    <x v="195"/>
    <x v="1"/>
    <s v="F"/>
  </r>
  <r>
    <s v="2022"/>
    <s v="906354"/>
    <s v="FERNANDEZ LOPEZ ROBERTO"/>
    <s v="52201973T"/>
    <s v="882"/>
    <d v="2022-12-13T00:00:00"/>
    <n v="13.75"/>
    <m/>
    <s v="2614CS02097000"/>
    <s v="UFIR ODONTOLOGIA"/>
    <x v="195"/>
    <x v="1"/>
    <s v="F"/>
  </r>
  <r>
    <s v="2022"/>
    <s v="906354"/>
    <s v="FERNANDEZ LOPEZ ROBERTO"/>
    <s v="52201973T"/>
    <s v="884"/>
    <d v="2022-12-13T00:00:00"/>
    <n v="187.19"/>
    <m/>
    <s v="2614CS02096000"/>
    <s v="UFIR INFERMERIA"/>
    <x v="195"/>
    <x v="1"/>
    <s v="F"/>
  </r>
  <r>
    <s v="2022"/>
    <s v="906354"/>
    <s v="FERNANDEZ LOPEZ ROBERTO"/>
    <s v="52201973T"/>
    <s v="885"/>
    <d v="2022-12-13T00:00:00"/>
    <n v="35.700000000000003"/>
    <m/>
    <n v="26130000271000"/>
    <s v="ADM. BELLVITGE"/>
    <x v="195"/>
    <x v="1"/>
    <s v="F"/>
  </r>
  <r>
    <s v="2022"/>
    <s v="906354"/>
    <s v="FERNANDEZ LOPEZ ROBERTO"/>
    <s v="52201973T"/>
    <s v="886"/>
    <d v="2022-12-13T00:00:00"/>
    <n v="106.69"/>
    <m/>
    <n v="26130000271000"/>
    <s v="ADM. BELLVITGE"/>
    <x v="195"/>
    <x v="1"/>
    <s v="F"/>
  </r>
  <r>
    <s v="2022"/>
    <s v="906354"/>
    <s v="FERNANDEZ LOPEZ ROBERTO"/>
    <s v="52201973T"/>
    <s v="887"/>
    <d v="2022-12-13T00:00:00"/>
    <n v="72.02"/>
    <m/>
    <s v="2614CS02095000"/>
    <s v="UFIR MEDICINA BELLV."/>
    <x v="195"/>
    <x v="1"/>
    <s v="F"/>
  </r>
  <r>
    <s v="2022"/>
    <s v="906354"/>
    <s v="FERNANDEZ LOPEZ ROBERTO"/>
    <s v="52201973T"/>
    <s v="889"/>
    <d v="2022-12-14T00:00:00"/>
    <n v="13.55"/>
    <m/>
    <s v="2615CS00885000"/>
    <s v="DP.PATOL.I TERP.EXP."/>
    <x v="195"/>
    <x v="1"/>
    <s v="F"/>
  </r>
  <r>
    <s v="2022"/>
    <s v="906354"/>
    <s v="FERNANDEZ LOPEZ ROBERTO"/>
    <s v="52201973T"/>
    <s v="891"/>
    <d v="2022-12-15T00:00:00"/>
    <n v="765.33"/>
    <m/>
    <s v="2615CS00885000"/>
    <s v="DP.PATOL.I TERP.EXP."/>
    <x v="195"/>
    <x v="1"/>
    <s v="F"/>
  </r>
  <r>
    <s v="2022"/>
    <s v="906354"/>
    <s v="FERNANDEZ LOPEZ ROBERTO"/>
    <s v="52201973T"/>
    <s v="892"/>
    <d v="2022-12-15T00:00:00"/>
    <n v="67.09"/>
    <s v="4200282183"/>
    <s v="2615CS00885000"/>
    <s v="DP.PATOL.I TERP.EXP."/>
    <x v="195"/>
    <x v="1"/>
    <s v="F"/>
  </r>
  <r>
    <s v="2022"/>
    <s v="906354"/>
    <s v="FERNANDEZ LOPEZ ROBERTO"/>
    <s v="52201973T"/>
    <s v="896"/>
    <d v="2022-12-15T00:00:00"/>
    <n v="409.29"/>
    <m/>
    <s v="2615CS00885000"/>
    <s v="DP.PATOL.I TERP.EXP."/>
    <x v="195"/>
    <x v="1"/>
    <s v="F"/>
  </r>
  <r>
    <s v="2022"/>
    <s v="906354"/>
    <s v="FERNANDEZ LOPEZ ROBERTO"/>
    <s v="52201973T"/>
    <s v="897"/>
    <d v="2022-12-15T00:00:00"/>
    <n v="326.60000000000002"/>
    <m/>
    <s v="2615CS00885000"/>
    <s v="DP.PATOL.I TERP.EXP."/>
    <x v="195"/>
    <x v="1"/>
    <s v="F"/>
  </r>
  <r>
    <s v="2022"/>
    <s v="906354"/>
    <s v="FERNANDEZ LOPEZ ROBERTO"/>
    <s v="52201973T"/>
    <s v="902"/>
    <d v="2022-12-15T00:00:00"/>
    <n v="552.72"/>
    <m/>
    <s v="2615CS00877000"/>
    <s v="DP.CIÈNC. CLÍNIQUES"/>
    <x v="195"/>
    <x v="1"/>
    <s v="F"/>
  </r>
  <r>
    <s v="2022"/>
    <s v="102845"/>
    <s v="WERFEN ESPAÑA SAU"/>
    <s v="A28114742"/>
    <s v="9103463218"/>
    <d v="2022-12-15T00:00:00"/>
    <n v="1500.79"/>
    <s v="4200309363"/>
    <s v="2615CS00885000"/>
    <s v="DP.PATOL.I TERP.EXP."/>
    <x v="195"/>
    <x v="1"/>
    <s v="F"/>
  </r>
  <r>
    <s v="2022"/>
    <s v="106044"/>
    <s v="VIAJES EL CORTE INGLES SA OFICINA B"/>
    <s v="A28229813"/>
    <s v="9120218228C"/>
    <d v="2022-12-15T00:00:00"/>
    <n v="225.19"/>
    <m/>
    <n v="25230000102000"/>
    <s v="OR.ADM.FILOLOGIA"/>
    <x v="195"/>
    <x v="1"/>
    <s v="F"/>
  </r>
  <r>
    <s v="2022"/>
    <s v="106044"/>
    <s v="VIAJES EL CORTE INGLES SA OFICINA B"/>
    <s v="A28229813"/>
    <s v="9120218229C"/>
    <d v="2022-12-15T00:00:00"/>
    <n v="160"/>
    <m/>
    <n v="25230000102000"/>
    <s v="OR.ADM.FILOLOGIA"/>
    <x v="195"/>
    <x v="1"/>
    <s v="F"/>
  </r>
  <r>
    <s v="2022"/>
    <s v="106044"/>
    <s v="VIAJES EL CORTE INGLES SA OFICINA B"/>
    <s v="A28229813"/>
    <s v="9120218230C"/>
    <d v="2022-12-15T00:00:00"/>
    <n v="160"/>
    <m/>
    <n v="25230000102000"/>
    <s v="OR.ADM.FILOLOGIA"/>
    <x v="195"/>
    <x v="1"/>
    <s v="F"/>
  </r>
  <r>
    <s v="2022"/>
    <s v="106044"/>
    <s v="VIAJES EL CORTE INGLES SA OFICINA B"/>
    <s v="A28229813"/>
    <s v="9320424450C"/>
    <d v="2022-12-15T00:00:00"/>
    <n v="150.47999999999999"/>
    <m/>
    <n v="25230000102000"/>
    <s v="OR.ADM.FILOLOGIA"/>
    <x v="195"/>
    <x v="1"/>
    <s v="F"/>
  </r>
  <r>
    <s v="2022"/>
    <s v="106044"/>
    <s v="VIAJES EL CORTE INGLES SA OFICINA B"/>
    <s v="A28229813"/>
    <s v="9320424451C"/>
    <d v="2022-12-15T00:00:00"/>
    <n v="54.99"/>
    <m/>
    <n v="25230000102000"/>
    <s v="OR.ADM.FILOLOGIA"/>
    <x v="195"/>
    <x v="1"/>
    <s v="F"/>
  </r>
  <r>
    <s v="2022"/>
    <s v="106044"/>
    <s v="VIAJES EL CORTE INGLES SA OFICINA B"/>
    <s v="A28229813"/>
    <s v="9320424452C"/>
    <d v="2022-12-15T00:00:00"/>
    <n v="71.66"/>
    <m/>
    <n v="25230000102000"/>
    <s v="OR.ADM.FILOLOGIA"/>
    <x v="195"/>
    <x v="1"/>
    <s v="F"/>
  </r>
  <r>
    <s v="2022"/>
    <s v="106044"/>
    <s v="VIAJES EL CORTE INGLES SA OFICINA B"/>
    <s v="A28229813"/>
    <s v="9320424453C"/>
    <d v="2022-12-15T00:00:00"/>
    <n v="16.09"/>
    <m/>
    <n v="25230000102000"/>
    <s v="OR.ADM.FILOLOGIA"/>
    <x v="195"/>
    <x v="1"/>
    <s v="F"/>
  </r>
  <r>
    <s v="2022"/>
    <s v="106044"/>
    <s v="VIAJES EL CORTE INGLES SA OFICINA B"/>
    <s v="A28229813"/>
    <s v="9320424454C"/>
    <d v="2022-12-15T00:00:00"/>
    <n v="18.16"/>
    <m/>
    <n v="25230000102000"/>
    <s v="OR.ADM.FILOLOGIA"/>
    <x v="195"/>
    <x v="1"/>
    <s v="F"/>
  </r>
  <r>
    <s v="2022"/>
    <s v="200896"/>
    <s v="STEMCELL TECHNOLOGIES"/>
    <m/>
    <s v="94117981"/>
    <d v="2022-12-14T00:00:00"/>
    <n v="786.6"/>
    <s v="4200310821"/>
    <s v="2565BI01976000"/>
    <s v="DEP. GENÈTICA, MICRO"/>
    <x v="195"/>
    <x v="1"/>
    <s v="F"/>
  </r>
  <r>
    <s v="2022"/>
    <s v="101534"/>
    <s v="LEICA MICROSISTEMAS SLU LEICA MICRO"/>
    <s v="B58521147"/>
    <s v="9500162498"/>
    <d v="2022-12-16T00:00:00"/>
    <n v="1623.82"/>
    <s v="4200294736"/>
    <n v="25930000240000"/>
    <s v="ADM. FARMÀCIA"/>
    <x v="195"/>
    <x v="1"/>
    <s v="F"/>
  </r>
  <r>
    <s v="2022"/>
    <s v="102481"/>
    <s v="BIO RAD LABORATORIES SA"/>
    <s v="A79389920"/>
    <s v="9543692685"/>
    <d v="2022-06-16T00:00:00"/>
    <n v="3327.98"/>
    <s v="4200295264"/>
    <n v="37180001607000"/>
    <s v="OPIR OF.PROJ.INT.REC"/>
    <x v="195"/>
    <x v="1"/>
    <s v="F"/>
  </r>
  <r>
    <s v="2022"/>
    <s v="102481"/>
    <s v="BIO RAD LABORATORIES SA"/>
    <s v="A79389920"/>
    <s v="9543713247"/>
    <d v="2022-12-15T00:00:00"/>
    <n v="406.92"/>
    <s v="4200308498"/>
    <s v="2615CS00279000"/>
    <s v="DEP. CC. FISIOLOGIQU"/>
    <x v="195"/>
    <x v="1"/>
    <s v="F"/>
  </r>
  <r>
    <s v="2022"/>
    <s v="102481"/>
    <s v="BIO RAD LABORATORIES SA"/>
    <s v="A79389920"/>
    <s v="9543713248"/>
    <d v="2022-12-15T00:00:00"/>
    <n v="1897.36"/>
    <s v="4200309826"/>
    <s v="2615CS00885000"/>
    <s v="DP.PATOL.I TERP.EXP."/>
    <x v="195"/>
    <x v="1"/>
    <s v="F"/>
  </r>
  <r>
    <s v="2022"/>
    <s v="102708"/>
    <s v="LIFE TECHNOLOGIES SA APPLIED/INVITR"/>
    <s v="A28139434"/>
    <s v="965926 RI"/>
    <d v="2022-12-16T00:00:00"/>
    <n v="17.28"/>
    <s v="4100015829"/>
    <s v="2605CS02079000"/>
    <s v="DEPT. BIOMEDICINA"/>
    <x v="195"/>
    <x v="1"/>
    <s v="F"/>
  </r>
  <r>
    <s v="2022"/>
    <s v="100073"/>
    <s v="AVORIS RETAIL DIVISION SL BCD TRAVE"/>
    <s v="B07012107"/>
    <s v="99Y00000324"/>
    <d v="2022-12-15T00:00:00"/>
    <n v="-160"/>
    <m/>
    <s v="2575FI02052000"/>
    <s v="DEP.FIS.MAT.CONDENS."/>
    <x v="195"/>
    <x v="1"/>
    <s v="A"/>
  </r>
  <r>
    <s v="2022"/>
    <s v="100073"/>
    <s v="AVORIS RETAIL DIVISION SL BCD TRAVE"/>
    <s v="B07012107"/>
    <s v="99Y00003181"/>
    <d v="2022-12-15T00:00:00"/>
    <n v="193.14"/>
    <m/>
    <s v="2575FI02052000"/>
    <s v="DEP.FIS.MAT.CONDENS."/>
    <x v="195"/>
    <x v="1"/>
    <s v="F"/>
  </r>
  <r>
    <s v="2022"/>
    <s v="109846"/>
    <s v="ARMAS GABARRO NOTARIOS ASOCIADOS"/>
    <s v="E62847181"/>
    <s v="A02/02183"/>
    <d v="2022-12-13T00:00:00"/>
    <n v="246.94"/>
    <m/>
    <n v="37080000322000"/>
    <s v="GERÈNCIA"/>
    <x v="195"/>
    <x v="1"/>
    <s v="F"/>
  </r>
  <r>
    <s v="2022"/>
    <s v="504738"/>
    <s v="FUNDACIO EULALIA TORRAS DE BEA"/>
    <s v="G59386110"/>
    <s v="F/38/2022"/>
    <d v="2022-11-30T00:00:00"/>
    <n v="3300"/>
    <m/>
    <s v="2624PS00290000"/>
    <s v="F.PSICOLOGIA"/>
    <x v="195"/>
    <x v="1"/>
    <s v="F"/>
  </r>
  <r>
    <s v="2022"/>
    <s v="102395"/>
    <s v="CULTEK SL CULTEK SL"/>
    <s v="B28442135"/>
    <s v="FV+459842"/>
    <d v="2022-12-16T00:00:00"/>
    <n v="200.38"/>
    <s v="4200305312"/>
    <s v="2615CS00279000"/>
    <s v="DEP. CC. FISIOLOGIQU"/>
    <x v="195"/>
    <x v="1"/>
    <s v="F"/>
  </r>
  <r>
    <s v="2022"/>
    <s v="102395"/>
    <s v="CULTEK SL CULTEK SL"/>
    <s v="B28442135"/>
    <s v="FV+459844"/>
    <d v="2022-12-16T00:00:00"/>
    <n v="10.39"/>
    <s v="4200308668"/>
    <s v="2565BI01974000"/>
    <s v="DEP.BIO.CEL. FIS. IM"/>
    <x v="195"/>
    <x v="1"/>
    <s v="F"/>
  </r>
  <r>
    <s v="2022"/>
    <s v="102395"/>
    <s v="CULTEK SL CULTEK SL"/>
    <s v="B28442135"/>
    <s v="FV+459845"/>
    <d v="2022-12-16T00:00:00"/>
    <n v="220.58"/>
    <s v="4200308964"/>
    <s v="2565BI01974000"/>
    <s v="DEP.BIO.CEL. FIS. IM"/>
    <x v="195"/>
    <x v="1"/>
    <s v="F"/>
  </r>
  <r>
    <s v="2022"/>
    <s v="102395"/>
    <s v="CULTEK SL CULTEK SL"/>
    <s v="B28442135"/>
    <s v="FV+459846"/>
    <d v="2022-12-16T00:00:00"/>
    <n v="234.97"/>
    <s v="4200309436"/>
    <s v="2615CS00885000"/>
    <s v="DP.PATOL.I TERP.EXP."/>
    <x v="195"/>
    <x v="1"/>
    <s v="F"/>
  </r>
  <r>
    <s v="2022"/>
    <s v="102395"/>
    <s v="CULTEK SL CULTEK SL"/>
    <s v="B28442135"/>
    <s v="FV+459847"/>
    <d v="2022-12-16T00:00:00"/>
    <n v="232.93"/>
    <s v="4200309548"/>
    <s v="2615CS00279000"/>
    <s v="DEP. CC. FISIOLOGIQU"/>
    <x v="195"/>
    <x v="1"/>
    <s v="F"/>
  </r>
  <r>
    <s v="2022"/>
    <s v="101166"/>
    <s v="NIEMON IMPRESSIONS SL"/>
    <s v="B62870217"/>
    <s v="H5605"/>
    <d v="2022-12-15T00:00:00"/>
    <n v="155.27000000000001"/>
    <m/>
    <s v="2525FL01945000"/>
    <s v="DEP.FIL.CATALANA I L"/>
    <x v="195"/>
    <x v="1"/>
    <s v="F"/>
  </r>
  <r>
    <s v="2022"/>
    <s v="101166"/>
    <s v="NIEMON IMPRESSIONS SL"/>
    <s v="B62870217"/>
    <s v="H5607"/>
    <d v="2022-12-15T00:00:00"/>
    <n v="9.6999999999999993"/>
    <m/>
    <s v="2525FL01946000"/>
    <s v="DEP.FIL.HISPANICA,T."/>
    <x v="195"/>
    <x v="1"/>
    <s v="F"/>
  </r>
  <r>
    <s v="2022"/>
    <s v="101166"/>
    <s v="NIEMON IMPRESSIONS SL"/>
    <s v="B62870217"/>
    <s v="H5617"/>
    <d v="2022-12-15T00:00:00"/>
    <n v="17.34"/>
    <m/>
    <s v="2525FL01947000"/>
    <s v="DEP. FIL.CLÀS.ROM.SE"/>
    <x v="195"/>
    <x v="1"/>
    <s v="F"/>
  </r>
  <r>
    <s v="2022"/>
    <s v="111916"/>
    <s v="TEB VERD SCCL"/>
    <s v="F63880678"/>
    <s v="R22-12/0005"/>
    <d v="2022-12-16T00:00:00"/>
    <n v="-3497.49"/>
    <s v="4200302690"/>
    <n v="38180001502000"/>
    <s v="OBRES I MANTENIMENT"/>
    <x v="195"/>
    <x v="1"/>
    <s v="A"/>
  </r>
  <r>
    <s v="2022"/>
    <s v="110745"/>
    <s v="ASSECO SPAIN S.A"/>
    <s v="A79986006"/>
    <s v="V22-12-0322"/>
    <d v="2022-12-15T00:00:00"/>
    <n v="138.91"/>
    <s v="4200310116"/>
    <n v="25130000080000"/>
    <s v="OR.ADM.FI/GEOGRAF/Hª"/>
    <x v="195"/>
    <x v="1"/>
    <s v="F"/>
  </r>
  <r>
    <s v="2022"/>
    <s v="301447"/>
    <s v="FRONTIERS MEDIA SA"/>
    <m/>
    <s v="$-0664016-4"/>
    <d v="2022-11-10T00:00:00"/>
    <n v="2221.67"/>
    <m/>
    <n v="37080001713000"/>
    <s v="CAMPUS ALIMENTACIÓ"/>
    <x v="195"/>
    <x v="0"/>
    <s v="F"/>
  </r>
  <r>
    <s v="2022"/>
    <s v="906168"/>
    <s v="SURIOL FERRER XAVIER"/>
    <s v="37738395H"/>
    <s v="1/2022"/>
    <d v="2022-10-27T00:00:00"/>
    <n v="842.89"/>
    <s v="4200306207"/>
    <s v="2655EC02013000"/>
    <s v="DEP. D'EMPRESA"/>
    <x v="195"/>
    <x v="0"/>
    <s v="F"/>
  </r>
  <r>
    <s v="2022"/>
    <s v="106044"/>
    <s v="VIAJES EL CORTE INGLES SA OFICINA B"/>
    <s v="A28229813"/>
    <s v="9120218227C"/>
    <d v="2022-12-15T00:00:00"/>
    <n v="153.5"/>
    <m/>
    <s v="2565BI01973000"/>
    <s v="DEP.BIOQUIM. BIOMEDI"/>
    <x v="195"/>
    <x v="0"/>
    <s v="F"/>
  </r>
  <r>
    <s v="2022"/>
    <s v="106044"/>
    <s v="VIAJES EL CORTE INGLES SA OFICINA B"/>
    <s v="A28229813"/>
    <s v="9220034238A"/>
    <d v="2022-12-15T00:00:00"/>
    <n v="-147.65"/>
    <m/>
    <s v="2565BI01973000"/>
    <s v="DEP.BIOQUIM. BIOMEDI"/>
    <x v="195"/>
    <x v="0"/>
    <s v="A"/>
  </r>
  <r>
    <s v="2022"/>
    <s v="505362"/>
    <s v="FNAC ESPAÑA SA"/>
    <s v="A80500200"/>
    <s v="-22-0005121"/>
    <d v="2022-12-16T00:00:00"/>
    <n v="47.91"/>
    <s v="4200310538"/>
    <s v="2565BI01976000"/>
    <s v="DEP. GENÈTICA, MICRO"/>
    <x v="196"/>
    <x v="1"/>
    <s v="F"/>
  </r>
  <r>
    <s v="2022"/>
    <s v="112143"/>
    <s v="SOTASOL AT SERVEIS DE GEOLOGIA SLP"/>
    <s v="B65004970"/>
    <s v="147/2022"/>
    <d v="2022-12-17T00:00:00"/>
    <n v="2671.86"/>
    <s v="4200310852"/>
    <n v="25130000080000"/>
    <s v="OR.ADM.FI/GEOGRAF/Hª"/>
    <x v="196"/>
    <x v="1"/>
    <s v="F"/>
  </r>
  <r>
    <s v="2022"/>
    <s v="100805"/>
    <s v="ALTHEA HEALTHCARE ESPAÑA S.L. ABANS"/>
    <s v="B63510101"/>
    <s v="2061"/>
    <d v="2022-12-15T00:00:00"/>
    <n v="82.04"/>
    <s v="4200310390"/>
    <n v="26130000271000"/>
    <s v="ADM. BELLVITGE"/>
    <x v="196"/>
    <x v="1"/>
    <s v="F"/>
  </r>
  <r>
    <s v="2022"/>
    <s v="102025"/>
    <s v="VWR INTERNATIONAL EUROLAB SL VWR IN"/>
    <s v="B08362089"/>
    <s v="7062226900"/>
    <d v="2022-12-16T00:00:00"/>
    <n v="656.73"/>
    <s v="4200308009"/>
    <s v="2575QU02072000"/>
    <s v="DEP. QUIM. INORG.ORG"/>
    <x v="196"/>
    <x v="1"/>
    <s v="F"/>
  </r>
  <r>
    <s v="2022"/>
    <s v="102025"/>
    <s v="VWR INTERNATIONAL EUROLAB SL VWR IN"/>
    <s v="B08362089"/>
    <s v="7062226901"/>
    <d v="2022-12-16T00:00:00"/>
    <n v="101.28"/>
    <s v="4200309467"/>
    <s v="2565BI01974000"/>
    <s v="DEP.BIO.CEL. FIS. IM"/>
    <x v="196"/>
    <x v="1"/>
    <s v="F"/>
  </r>
  <r>
    <s v="2022"/>
    <s v="102025"/>
    <s v="VWR INTERNATIONAL EUROLAB SL VWR IN"/>
    <s v="B08362089"/>
    <s v="7062226902"/>
    <d v="2022-12-16T00:00:00"/>
    <n v="148.97999999999999"/>
    <s v="4200309491"/>
    <s v="2615CS00885000"/>
    <s v="DP.PATOL.I TERP.EXP."/>
    <x v="196"/>
    <x v="1"/>
    <s v="F"/>
  </r>
  <r>
    <s v="2022"/>
    <s v="102025"/>
    <s v="VWR INTERNATIONAL EUROLAB SL VWR IN"/>
    <s v="B08362089"/>
    <s v="7062226904"/>
    <d v="2022-12-16T00:00:00"/>
    <n v="60.5"/>
    <s v="4200310200"/>
    <s v="2565BI01976000"/>
    <s v="DEP. GENÈTICA, MICRO"/>
    <x v="196"/>
    <x v="1"/>
    <s v="F"/>
  </r>
  <r>
    <s v="2022"/>
    <s v="105866"/>
    <s v="MERCK LIFE SCIENCE SLU totes comand"/>
    <s v="B79184115"/>
    <s v="8250580686"/>
    <d v="2022-12-17T00:00:00"/>
    <n v="148.83000000000001"/>
    <s v="4200310276"/>
    <s v="2565BI01976000"/>
    <s v="DEP. GENÈTICA, MICRO"/>
    <x v="196"/>
    <x v="1"/>
    <s v="F"/>
  </r>
  <r>
    <s v="2022"/>
    <s v="105866"/>
    <s v="MERCK LIFE SCIENCE SLU totes comand"/>
    <s v="B79184115"/>
    <s v="8250580687"/>
    <d v="2022-12-17T00:00:00"/>
    <n v="34.409999999999997"/>
    <s v="4200311045"/>
    <s v="2565BI01976000"/>
    <s v="DEP. GENÈTICA, MICRO"/>
    <x v="196"/>
    <x v="1"/>
    <s v="F"/>
  </r>
  <r>
    <s v="2022"/>
    <s v="106044"/>
    <s v="VIAJES EL CORTE INGLES SA OFICINA B"/>
    <s v="A28229813"/>
    <s v="9120219166C"/>
    <d v="2022-12-16T00:00:00"/>
    <n v="454.23"/>
    <m/>
    <n v="25130000080000"/>
    <s v="OR.ADM.FI/GEOGRAF/Hª"/>
    <x v="196"/>
    <x v="2"/>
    <s v="F"/>
  </r>
  <r>
    <s v="2022"/>
    <s v="106044"/>
    <s v="VIAJES EL CORTE INGLES SA OFICINA B"/>
    <s v="A28229813"/>
    <s v="9120219168C"/>
    <d v="2022-12-16T00:00:00"/>
    <n v="216"/>
    <m/>
    <n v="25130000080000"/>
    <s v="OR.ADM.FI/GEOGRAF/Hª"/>
    <x v="196"/>
    <x v="2"/>
    <s v="F"/>
  </r>
  <r>
    <s v="2022"/>
    <s v="106044"/>
    <s v="VIAJES EL CORTE INGLES SA OFICINA B"/>
    <s v="A28229813"/>
    <s v="9320425868C"/>
    <d v="2022-12-16T00:00:00"/>
    <n v="18"/>
    <m/>
    <n v="25330000120000"/>
    <s v="OR.ADM.DRET"/>
    <x v="196"/>
    <x v="1"/>
    <s v="F"/>
  </r>
  <r>
    <s v="2022"/>
    <s v="106044"/>
    <s v="VIAJES EL CORTE INGLES SA OFICINA B"/>
    <s v="A28229813"/>
    <s v="9320425876C"/>
    <d v="2022-12-16T00:00:00"/>
    <n v="179.62"/>
    <s v="300126252"/>
    <s v="2604CS01778000"/>
    <s v="S.DISSECCIÓ MEDICINA"/>
    <x v="196"/>
    <x v="1"/>
    <s v="F"/>
  </r>
  <r>
    <s v="2022"/>
    <s v="106044"/>
    <s v="VIAJES EL CORTE INGLES SA OFICINA B"/>
    <s v="A28229813"/>
    <s v="9320425877C"/>
    <d v="2022-12-16T00:00:00"/>
    <n v="87.55"/>
    <m/>
    <n v="25130000080000"/>
    <s v="OR.ADM.FI/GEOGRAF/Hª"/>
    <x v="196"/>
    <x v="2"/>
    <s v="F"/>
  </r>
  <r>
    <s v="2022"/>
    <s v="106044"/>
    <s v="VIAJES EL CORTE INGLES SA OFICINA B"/>
    <s v="A28229813"/>
    <s v="9320425878C"/>
    <d v="2022-12-16T00:00:00"/>
    <n v="103.35"/>
    <m/>
    <n v="25130000080000"/>
    <s v="OR.ADM.FI/GEOGRAF/Hª"/>
    <x v="196"/>
    <x v="2"/>
    <s v="F"/>
  </r>
  <r>
    <s v="2022"/>
    <s v="106044"/>
    <s v="VIAJES EL CORTE INGLES SA OFICINA B"/>
    <s v="A28229813"/>
    <s v="9320425879C"/>
    <d v="2022-12-16T00:00:00"/>
    <n v="59.2"/>
    <m/>
    <n v="25130000080000"/>
    <s v="OR.ADM.FI/GEOGRAF/Hª"/>
    <x v="196"/>
    <x v="2"/>
    <s v="F"/>
  </r>
  <r>
    <s v="2022"/>
    <s v="106044"/>
    <s v="VIAJES EL CORTE INGLES SA OFICINA B"/>
    <s v="A28229813"/>
    <s v="9320425880C"/>
    <d v="2022-12-16T00:00:00"/>
    <n v="59.2"/>
    <m/>
    <n v="25130000080000"/>
    <s v="OR.ADM.FI/GEOGRAF/Hª"/>
    <x v="196"/>
    <x v="2"/>
    <s v="F"/>
  </r>
  <r>
    <s v="2022"/>
    <s v="106044"/>
    <s v="VIAJES EL CORTE INGLES SA OFICINA B"/>
    <s v="A28229813"/>
    <s v="9320425881C"/>
    <d v="2022-12-16T00:00:00"/>
    <n v="59.2"/>
    <m/>
    <n v="25130000080000"/>
    <s v="OR.ADM.FI/GEOGRAF/Hª"/>
    <x v="196"/>
    <x v="2"/>
    <s v="F"/>
  </r>
  <r>
    <s v="2022"/>
    <s v="106044"/>
    <s v="VIAJES EL CORTE INGLES SA OFICINA B"/>
    <s v="A28229813"/>
    <s v="9320425882C"/>
    <d v="2022-12-16T00:00:00"/>
    <n v="59.2"/>
    <m/>
    <n v="25130000080000"/>
    <s v="OR.ADM.FI/GEOGRAF/Hª"/>
    <x v="196"/>
    <x v="2"/>
    <s v="F"/>
  </r>
  <r>
    <s v="2022"/>
    <s v="106044"/>
    <s v="VIAJES EL CORTE INGLES SA OFICINA B"/>
    <s v="A28229813"/>
    <s v="9420064700A"/>
    <d v="2022-12-16T00:00:00"/>
    <n v="-59.2"/>
    <m/>
    <n v="25130000080000"/>
    <s v="OR.ADM.FI/GEOGRAF/Hª"/>
    <x v="196"/>
    <x v="2"/>
    <s v="A"/>
  </r>
  <r>
    <s v="2022"/>
    <s v="106044"/>
    <s v="VIAJES EL CORTE INGLES SA OFICINA B"/>
    <s v="A28229813"/>
    <s v="9420064701A"/>
    <d v="2022-12-16T00:00:00"/>
    <n v="-59.2"/>
    <m/>
    <n v="25130000080000"/>
    <s v="OR.ADM.FI/GEOGRAF/Hª"/>
    <x v="196"/>
    <x v="1"/>
    <s v="A"/>
  </r>
  <r>
    <s v="2022"/>
    <s v="100073"/>
    <s v="AVORIS RETAIL DIVISION SL BCD TRAVE"/>
    <s v="B07012107"/>
    <s v="99B00002302"/>
    <d v="2022-12-16T00:00:00"/>
    <n v="67.62"/>
    <m/>
    <s v="2575QU02072000"/>
    <s v="DEP. QUIM. INORG.ORG"/>
    <x v="196"/>
    <x v="1"/>
    <s v="F"/>
  </r>
  <r>
    <s v="2022"/>
    <s v="100073"/>
    <s v="AVORIS RETAIL DIVISION SL BCD TRAVE"/>
    <s v="B07012107"/>
    <s v="99B00002303"/>
    <d v="2022-12-16T00:00:00"/>
    <n v="229.98"/>
    <m/>
    <s v="2576FI01676000"/>
    <s v="INST.CIÈNCIES COSMOS"/>
    <x v="196"/>
    <x v="1"/>
    <s v="F"/>
  </r>
  <r>
    <s v="2022"/>
    <s v="100073"/>
    <s v="AVORIS RETAIL DIVISION SL BCD TRAVE"/>
    <s v="B07012107"/>
    <s v="99Y00000332"/>
    <d v="2022-12-16T00:00:00"/>
    <n v="-726.54"/>
    <m/>
    <n v="25330000120000"/>
    <s v="OR.ADM.DRET"/>
    <x v="196"/>
    <x v="1"/>
    <s v="A"/>
  </r>
  <r>
    <s v="2022"/>
    <s v="100073"/>
    <s v="AVORIS RETAIL DIVISION SL BCD TRAVE"/>
    <s v="B07012107"/>
    <s v="99Y00003243"/>
    <d v="2022-12-16T00:00:00"/>
    <n v="319.12"/>
    <m/>
    <n v="37180001607000"/>
    <s v="OPIR OF.PROJ.INT.REC"/>
    <x v="196"/>
    <x v="1"/>
    <s v="F"/>
  </r>
  <r>
    <s v="2022"/>
    <s v="100073"/>
    <s v="AVORIS RETAIL DIVISION SL BCD TRAVE"/>
    <s v="B07012107"/>
    <s v="99Y00003246"/>
    <d v="2022-12-16T00:00:00"/>
    <n v="726.54"/>
    <m/>
    <n v="25330000120000"/>
    <s v="OR.ADM.DRET"/>
    <x v="196"/>
    <x v="1"/>
    <s v="F"/>
  </r>
  <r>
    <s v="2022"/>
    <s v="100073"/>
    <s v="AVORIS RETAIL DIVISION SL BCD TRAVE"/>
    <s v="B07012107"/>
    <s v="99Y00003247"/>
    <d v="2022-12-16T00:00:00"/>
    <n v="715.2"/>
    <m/>
    <n v="25330000120000"/>
    <s v="OR.ADM.DRET"/>
    <x v="196"/>
    <x v="1"/>
    <s v="F"/>
  </r>
  <r>
    <s v="2022"/>
    <s v="100166"/>
    <s v="GRUP DE RECERCA DEL QUATERNARI"/>
    <s v="G63594402"/>
    <s v="5"/>
    <d v="2022-12-18T00:00:00"/>
    <n v="766.43"/>
    <s v="4200311582"/>
    <n v="25130000080000"/>
    <s v="OR.ADM.FI/GEOGRAF/Hª"/>
    <x v="197"/>
    <x v="1"/>
    <s v="F"/>
  </r>
  <r>
    <s v="2022"/>
    <s v="103189"/>
    <s v="METTLER TOLEDO, SA ESPAñOLA"/>
    <s v="A08244568"/>
    <s v="648022904"/>
    <d v="2022-12-16T00:00:00"/>
    <n v="8979.89"/>
    <s v="4200310342"/>
    <s v="2565BI01975000"/>
    <s v="DEP. BIO. EVOL. ECO."/>
    <x v="197"/>
    <x v="1"/>
    <s v="F"/>
  </r>
  <r>
    <s v="2022"/>
    <s v="302585"/>
    <s v="ISA WORLD CONGRESS OF SOCIOLOGY"/>
    <m/>
    <s v="$-6794-4752"/>
    <d v="2022-12-14T00:00:00"/>
    <n v="435.43"/>
    <m/>
    <s v="2655EC02012000"/>
    <s v="DEP. DE SOCIOLOGIA"/>
    <x v="198"/>
    <x v="2"/>
    <s v="F"/>
  </r>
  <r>
    <s v="2022"/>
    <s v="103178"/>
    <s v="SERVICIOS MICROINFORMATICA, SA SEMI"/>
    <s v="A25027145"/>
    <s v="00015278"/>
    <d v="2022-10-31T00:00:00"/>
    <n v="430.46"/>
    <m/>
    <s v="2605CS02081000"/>
    <s v="DEP. MEDICINA-CLÍNIC"/>
    <x v="198"/>
    <x v="1"/>
    <s v="F"/>
  </r>
  <r>
    <s v="2022"/>
    <s v="103178"/>
    <s v="SERVICIOS MICROINFORMATICA, SA SEMI"/>
    <s v="A25027145"/>
    <s v="00049133"/>
    <d v="2022-11-30T00:00:00"/>
    <n v="2304.9899999999998"/>
    <s v="4200308300"/>
    <n v="26130000271000"/>
    <s v="ADM. BELLVITGE"/>
    <x v="198"/>
    <x v="1"/>
    <s v="F"/>
  </r>
  <r>
    <s v="2022"/>
    <s v="103178"/>
    <s v="SERVICIOS MICROINFORMATICA, SA SEMI"/>
    <s v="A25027145"/>
    <s v="00051264"/>
    <d v="2022-12-15T00:00:00"/>
    <n v="319.25"/>
    <s v="4200310981"/>
    <n v="38080001333000"/>
    <s v="INSTITUT DE DESENVOL"/>
    <x v="198"/>
    <x v="1"/>
    <s v="F"/>
  </r>
  <r>
    <s v="2022"/>
    <s v="103178"/>
    <s v="SERVICIOS MICROINFORMATICA, SA SEMI"/>
    <s v="A25027145"/>
    <s v="00051266"/>
    <d v="2022-12-15T00:00:00"/>
    <n v="3017.43"/>
    <s v="4200309098"/>
    <s v="2604CS02094000"/>
    <s v="UFIR MEDICINA CLINIC"/>
    <x v="198"/>
    <x v="1"/>
    <s v="F"/>
  </r>
  <r>
    <s v="2022"/>
    <s v="103178"/>
    <s v="SERVICIOS MICROINFORMATICA, SA SEMI"/>
    <s v="A25027145"/>
    <s v="00051268"/>
    <d v="2022-12-15T00:00:00"/>
    <n v="804.65"/>
    <s v="4200310943"/>
    <s v="2625PS02084001"/>
    <s v="DEP. COGNIC. DES.P.E"/>
    <x v="198"/>
    <x v="1"/>
    <s v="F"/>
  </r>
  <r>
    <s v="2022"/>
    <s v="103178"/>
    <s v="SERVICIOS MICROINFORMATICA, SA SEMI"/>
    <s v="A25027145"/>
    <s v="00051270"/>
    <d v="2022-12-15T00:00:00"/>
    <n v="895.29"/>
    <s v="4200310956"/>
    <n v="25130000080000"/>
    <s v="OR.ADM.FI/GEOGRAF/Hª"/>
    <x v="198"/>
    <x v="1"/>
    <s v="F"/>
  </r>
  <r>
    <s v="2022"/>
    <s v="103178"/>
    <s v="SERVICIOS MICROINFORMATICA, SA SEMI"/>
    <s v="A25027145"/>
    <s v="00051419"/>
    <d v="2022-12-16T00:00:00"/>
    <n v="1363.17"/>
    <s v="4200309740"/>
    <s v="2535DR01992000"/>
    <s v="DEP.C.POL.DRET CONST"/>
    <x v="198"/>
    <x v="1"/>
    <s v="F"/>
  </r>
  <r>
    <s v="2022"/>
    <s v="103178"/>
    <s v="SERVICIOS MICROINFORMATICA, SA SEMI"/>
    <s v="A25027145"/>
    <s v="00051420"/>
    <d v="2022-12-16T00:00:00"/>
    <n v="77.17"/>
    <s v="4200310468"/>
    <n v="38080001333000"/>
    <s v="INSTITUT DE DESENVOL"/>
    <x v="198"/>
    <x v="1"/>
    <s v="F"/>
  </r>
  <r>
    <s v="2022"/>
    <s v="103178"/>
    <s v="SERVICIOS MICROINFORMATICA, SA SEMI"/>
    <s v="A25027145"/>
    <s v="00051422"/>
    <d v="2022-12-16T00:00:00"/>
    <n v="1024.57"/>
    <s v="4200310944"/>
    <n v="25130000080000"/>
    <s v="OR.ADM.FI/GEOGRAF/Hª"/>
    <x v="198"/>
    <x v="1"/>
    <s v="F"/>
  </r>
  <r>
    <s v="2022"/>
    <s v="103178"/>
    <s v="SERVICIOS MICROINFORMATICA, SA SEMI"/>
    <s v="A25027145"/>
    <s v="00051424"/>
    <d v="2022-12-16T00:00:00"/>
    <n v="2033.28"/>
    <s v="4200310922"/>
    <s v="2625PS02084001"/>
    <s v="DEP. COGNIC. DES.P.E"/>
    <x v="198"/>
    <x v="1"/>
    <s v="F"/>
  </r>
  <r>
    <s v="2022"/>
    <s v="102731"/>
    <s v="SARSTEDT SA SARSTEDT SA"/>
    <s v="A59046979"/>
    <s v="0019133"/>
    <d v="2022-12-15T00:00:00"/>
    <n v="152.46"/>
    <s v="4200308126"/>
    <s v="2605CS02079000"/>
    <s v="DEPT. BIOMEDICINA"/>
    <x v="198"/>
    <x v="1"/>
    <s v="F"/>
  </r>
  <r>
    <s v="2022"/>
    <s v="102731"/>
    <s v="SARSTEDT SA SARSTEDT SA"/>
    <s v="A59046979"/>
    <s v="0019137"/>
    <d v="2022-12-15T00:00:00"/>
    <n v="568.70000000000005"/>
    <s v="4200306332"/>
    <s v="2615CS00885000"/>
    <s v="DP.PATOL.I TERP.EXP."/>
    <x v="198"/>
    <x v="1"/>
    <s v="F"/>
  </r>
  <r>
    <s v="2022"/>
    <s v="101440"/>
    <s v="PROMEGA BIOTECH IBERICA SL PROMEGA"/>
    <s v="B63699631"/>
    <s v="0217072053"/>
    <d v="2022-12-19T00:00:00"/>
    <n v="359.37"/>
    <s v="4200309876"/>
    <s v="2565BI01976000"/>
    <s v="DEP. GENÈTICA, MICRO"/>
    <x v="198"/>
    <x v="1"/>
    <s v="F"/>
  </r>
  <r>
    <s v="2022"/>
    <s v="113149"/>
    <s v="FUNDACIO AMBIT ECOLOGIA EMOCIONAL"/>
    <s v="G62896048"/>
    <s v="029/2022"/>
    <d v="2022-12-19T00:00:00"/>
    <n v="688.48"/>
    <s v="4300000150"/>
    <n v="37380000340000"/>
    <s v="D ÀREA RRHH"/>
    <x v="198"/>
    <x v="1"/>
    <s v="F"/>
  </r>
  <r>
    <s v="2022"/>
    <s v="113149"/>
    <s v="FUNDACIO AMBIT ECOLOGIA EMOCIONAL"/>
    <s v="G62896048"/>
    <s v="031/2022"/>
    <d v="2022-12-19T00:00:00"/>
    <n v="1032.72"/>
    <s v="4300000158"/>
    <n v="37380000340000"/>
    <s v="D ÀREA RRHH"/>
    <x v="198"/>
    <x v="1"/>
    <s v="F"/>
  </r>
  <r>
    <s v="2022"/>
    <s v="103049"/>
    <s v="CARBUROS METALICOS SA"/>
    <s v="A08015646"/>
    <s v="0469247005"/>
    <d v="2022-12-19T00:00:00"/>
    <n v="1059.8599999999999"/>
    <s v="4200288417"/>
    <n v="25630000158002"/>
    <s v="ADM. BIOLOGIA/CC TER"/>
    <x v="198"/>
    <x v="1"/>
    <s v="F"/>
  </r>
  <r>
    <s v="2022"/>
    <s v="800057"/>
    <s v="UNIVERSITAT AUTONOMA DE BARCELONA"/>
    <s v="Q0818002H"/>
    <s v="10235"/>
    <d v="2022-12-15T00:00:00"/>
    <n v="512.30999999999995"/>
    <s v="4200309998"/>
    <s v="2565BI01974000"/>
    <s v="DEP.BIO.CEL. FIS. IM"/>
    <x v="198"/>
    <x v="1"/>
    <s v="F"/>
  </r>
  <r>
    <s v="2022"/>
    <s v="100492"/>
    <s v="MILTENYI BIOTEC SL"/>
    <s v="B82191917"/>
    <s v="1052206858"/>
    <d v="2022-12-15T00:00:00"/>
    <n v="2003.76"/>
    <s v="4200310057"/>
    <s v="2615CS00885000"/>
    <s v="DP.PATOL.I TERP.EXP."/>
    <x v="198"/>
    <x v="1"/>
    <s v="F"/>
  </r>
  <r>
    <s v="2022"/>
    <s v="111899"/>
    <s v="ATLANTA AGENCIA DE VIAJES SA"/>
    <s v="A08649477"/>
    <s v="1168509"/>
    <d v="2022-12-19T00:00:00"/>
    <n v="79.98"/>
    <m/>
    <n v="25130000080000"/>
    <s v="OR.ADM.FI/GEOGRAF/Hª"/>
    <x v="198"/>
    <x v="1"/>
    <s v="F"/>
  </r>
  <r>
    <s v="2022"/>
    <s v="111899"/>
    <s v="ATLANTA AGENCIA DE VIAJES SA"/>
    <s v="A08649477"/>
    <s v="1168533"/>
    <d v="2022-12-19T00:00:00"/>
    <n v="575"/>
    <m/>
    <n v="26530000136000"/>
    <s v="OR ECONOMIA EMPRESA"/>
    <x v="198"/>
    <x v="1"/>
    <s v="F"/>
  </r>
  <r>
    <s v="2022"/>
    <s v="111899"/>
    <s v="ATLANTA AGENCIA DE VIAJES SA"/>
    <s v="A08649477"/>
    <s v="1168534"/>
    <d v="2022-12-19T00:00:00"/>
    <n v="198.98"/>
    <m/>
    <n v="26530000136000"/>
    <s v="OR ECONOMIA EMPRESA"/>
    <x v="198"/>
    <x v="1"/>
    <s v="F"/>
  </r>
  <r>
    <s v="2022"/>
    <s v="111899"/>
    <s v="ATLANTA AGENCIA DE VIAJES SA"/>
    <s v="A08649477"/>
    <s v="1168557"/>
    <d v="2022-12-19T00:00:00"/>
    <n v="130.61000000000001"/>
    <m/>
    <n v="25130000080000"/>
    <s v="OR.ADM.FI/GEOGRAF/Hª"/>
    <x v="198"/>
    <x v="1"/>
    <s v="F"/>
  </r>
  <r>
    <s v="2022"/>
    <s v="111899"/>
    <s v="ATLANTA AGENCIA DE VIAJES SA"/>
    <s v="A08649477"/>
    <s v="1168606"/>
    <d v="2022-12-19T00:00:00"/>
    <n v="176.31"/>
    <m/>
    <s v="2576FI01676000"/>
    <s v="INST.CIÈNCIES COSMOS"/>
    <x v="198"/>
    <x v="1"/>
    <s v="F"/>
  </r>
  <r>
    <s v="2022"/>
    <s v="111899"/>
    <s v="ATLANTA AGENCIA DE VIAJES SA"/>
    <s v="A08649477"/>
    <s v="1168607"/>
    <d v="2022-12-19T00:00:00"/>
    <n v="-176.31"/>
    <m/>
    <s v="2576FI01676000"/>
    <s v="INST.CIÈNCIES COSMOS"/>
    <x v="198"/>
    <x v="1"/>
    <s v="A"/>
  </r>
  <r>
    <s v="2022"/>
    <s v="107023"/>
    <s v="RENFE VIAJEROS S A"/>
    <s v="A86868189"/>
    <s v="11960370"/>
    <d v="2022-11-29T00:00:00"/>
    <n v="56.85"/>
    <m/>
    <s v="2595FA02036000"/>
    <s v="DEP. FARMÀCIA I TEC"/>
    <x v="198"/>
    <x v="1"/>
    <s v="F"/>
  </r>
  <r>
    <s v="2022"/>
    <s v="107023"/>
    <s v="RENFE VIAJEROS S A"/>
    <s v="A86868189"/>
    <s v="11960373"/>
    <d v="2022-11-29T00:00:00"/>
    <n v="107.35"/>
    <m/>
    <s v="2595FA02036000"/>
    <s v="DEP. FARMÀCIA I TEC"/>
    <x v="198"/>
    <x v="1"/>
    <s v="F"/>
  </r>
  <r>
    <s v="2022"/>
    <s v="100796"/>
    <s v="BIONOVA CIENTIFICA SL BIONOVA CIENT"/>
    <s v="B78541182"/>
    <s v="120253"/>
    <d v="2022-12-19T00:00:00"/>
    <n v="896.61"/>
    <s v="4200307892"/>
    <s v="2605CS02079000"/>
    <s v="DEPT. BIOMEDICINA"/>
    <x v="198"/>
    <x v="1"/>
    <s v="F"/>
  </r>
  <r>
    <s v="2022"/>
    <s v="903676"/>
    <s v="ANGEL CASTEL JOSE CARLOS"/>
    <s v="40860147A"/>
    <s v="1311"/>
    <d v="2022-12-15T00:00:00"/>
    <n v="400"/>
    <m/>
    <n v="38080001333000"/>
    <s v="INSTITUT DE DESENVOL"/>
    <x v="198"/>
    <x v="1"/>
    <s v="F"/>
  </r>
  <r>
    <s v="2022"/>
    <s v="100864"/>
    <s v="SUMINISTROS GRALS OFICIN.REY CENTER"/>
    <s v="B64498298"/>
    <s v="13344"/>
    <d v="2022-12-16T00:00:00"/>
    <n v="726"/>
    <m/>
    <s v="2565BI01974002"/>
    <s v="SECCIO DE FISIOLOGIA"/>
    <x v="198"/>
    <x v="1"/>
    <s v="F"/>
  </r>
  <r>
    <s v="2022"/>
    <s v="100489"/>
    <s v="PSYMTEC MATERIAL TECNICO SL PSYMTEC"/>
    <s v="B82286857"/>
    <s v="15580"/>
    <d v="2022-12-19T00:00:00"/>
    <n v="2286.9"/>
    <s v="4200311480"/>
    <s v="2565BI01974000"/>
    <s v="DEP.BIO.CEL. FIS. IM"/>
    <x v="198"/>
    <x v="1"/>
    <s v="F"/>
  </r>
  <r>
    <s v="2022"/>
    <s v="201613"/>
    <s v="MKS INSTRUMENTS DEUTSCHLAND GMBH"/>
    <m/>
    <s v="197485"/>
    <d v="2022-11-25T00:00:00"/>
    <n v="1918"/>
    <s v="4200297418"/>
    <n v="25730000200000"/>
    <s v="ADM.FÍSICA I QUIMICA"/>
    <x v="198"/>
    <x v="1"/>
    <s v="F"/>
  </r>
  <r>
    <s v="2022"/>
    <s v="201613"/>
    <s v="MKS INSTRUMENTS DEUTSCHLAND GMBH"/>
    <m/>
    <s v="197624"/>
    <d v="2022-11-29T00:00:00"/>
    <n v="1870"/>
    <s v="4200297418"/>
    <n v="25730000200000"/>
    <s v="ADM.FÍSICA I QUIMICA"/>
    <x v="198"/>
    <x v="1"/>
    <s v="F"/>
  </r>
  <r>
    <s v="2022"/>
    <s v="114946"/>
    <s v="BACI D ANGELO EVENTS SL"/>
    <s v="B67539627"/>
    <s v="2022-284"/>
    <d v="2022-12-14T00:00:00"/>
    <n v="1730.3"/>
    <s v="4200309293"/>
    <n v="25130000080000"/>
    <s v="OR.ADM.FI/GEOGRAF/Hª"/>
    <x v="198"/>
    <x v="1"/>
    <s v="F"/>
  </r>
  <r>
    <s v="2022"/>
    <s v="504420"/>
    <s v="FUND.PRIV.INSTIT.RECERCA BIOMEDICA"/>
    <s v="G63971451"/>
    <s v="202200780"/>
    <d v="2022-12-15T00:00:00"/>
    <n v="2159.85"/>
    <s v="4200303700"/>
    <s v="2605CS02079000"/>
    <s v="DEPT. BIOMEDICINA"/>
    <x v="198"/>
    <x v="1"/>
    <s v="F"/>
  </r>
  <r>
    <s v="2022"/>
    <s v="102114"/>
    <s v="DEYMAN, DESARROLLO Y MANT. ELECTRON"/>
    <s v="B33479064"/>
    <s v="20220849"/>
    <d v="2022-12-19T00:00:00"/>
    <n v="13443.1"/>
    <m/>
    <n v="25630000158001"/>
    <s v="ADM. BIOL/CC T. MANT"/>
    <x v="198"/>
    <x v="1"/>
    <s v="F"/>
  </r>
  <r>
    <s v="2022"/>
    <s v="904398"/>
    <s v="ALBALADEJO GARCIA VICTOR RAMON RAMO"/>
    <s v="47610792X"/>
    <s v="22 586"/>
    <d v="2022-12-17T00:00:00"/>
    <n v="617.1"/>
    <s v="4200307679"/>
    <n v="26130000271000"/>
    <s v="ADM. BELLVITGE"/>
    <x v="198"/>
    <x v="1"/>
    <s v="F"/>
  </r>
  <r>
    <s v="2022"/>
    <s v="510475"/>
    <s v="NAVARRETE FA MARIA AI CARAI"/>
    <s v="39336565X"/>
    <s v="2212137"/>
    <d v="2022-12-15T00:00:00"/>
    <n v="1200"/>
    <m/>
    <n v="38080001333000"/>
    <s v="INSTITUT DE DESENVOL"/>
    <x v="198"/>
    <x v="1"/>
    <s v="F"/>
  </r>
  <r>
    <s v="2022"/>
    <s v="108994"/>
    <s v="CONTROLTECNICA EQUIPOS PROYECTOS SL"/>
    <s v="B82101775"/>
    <s v="22200041"/>
    <d v="2022-12-19T00:00:00"/>
    <n v="7138.4"/>
    <s v="4200311348"/>
    <n v="26030000259000"/>
    <s v="OR.ADM.MEDICINA"/>
    <x v="198"/>
    <x v="1"/>
    <s v="F"/>
  </r>
  <r>
    <s v="2022"/>
    <s v="505076"/>
    <s v="JUAN PEDRO BURGOS MARTINEZ SL AUTOC"/>
    <s v="B61033510"/>
    <s v="22203"/>
    <d v="2022-12-16T00:00:00"/>
    <n v="693"/>
    <s v="4200308018"/>
    <s v="2515GH01966000"/>
    <s v="DEP. DE GEOGRAFIA"/>
    <x v="198"/>
    <x v="1"/>
    <s v="F"/>
  </r>
  <r>
    <s v="2022"/>
    <s v="505076"/>
    <s v="JUAN PEDRO BURGOS MARTINEZ SL AUTOC"/>
    <s v="B61033510"/>
    <s v="22204"/>
    <d v="2022-12-16T00:00:00"/>
    <n v="660"/>
    <s v="4200310244"/>
    <s v="2515GH01966000"/>
    <s v="DEP. DE GEOGRAFIA"/>
    <x v="198"/>
    <x v="1"/>
    <s v="F"/>
  </r>
  <r>
    <s v="2022"/>
    <s v="101538"/>
    <s v="OFIPRIX SL OFIPRIX SL"/>
    <s v="B61329645"/>
    <s v="2241016243"/>
    <d v="2022-12-16T00:00:00"/>
    <n v="779.72"/>
    <s v="4200309778"/>
    <n v="26130000271000"/>
    <s v="ADM. BELLVITGE"/>
    <x v="198"/>
    <x v="1"/>
    <s v="F"/>
  </r>
  <r>
    <s v="2022"/>
    <s v="907799"/>
    <s v="ALEMANY ALBAREDA POL"/>
    <s v="48188763Z"/>
    <s v="3/2022"/>
    <d v="2022-12-13T00:00:00"/>
    <n v="2783"/>
    <m/>
    <s v="2565BI01975000"/>
    <s v="DEP. BIO. EVOL. ECO."/>
    <x v="198"/>
    <x v="1"/>
    <s v="F"/>
  </r>
  <r>
    <s v="2022"/>
    <s v="104823"/>
    <s v="CULTIC. JARDINERIA FLORISTERIA ELIA"/>
    <s v="B58817925"/>
    <s v="3000763"/>
    <d v="2022-12-15T00:00:00"/>
    <n v="314.02999999999997"/>
    <s v="4200311387"/>
    <n v="38180001502000"/>
    <s v="OBRES I MANTENIMENT"/>
    <x v="198"/>
    <x v="1"/>
    <s v="F"/>
  </r>
  <r>
    <s v="2022"/>
    <s v="101912"/>
    <s v="COMERCIAL DE ENTECNICA SL COMENSA"/>
    <s v="B58013285"/>
    <s v="336"/>
    <d v="2022-12-19T00:00:00"/>
    <n v="1161.5999999999999"/>
    <s v="4200310432"/>
    <s v="2565BI01975000"/>
    <s v="DEP. BIO. EVOL. ECO."/>
    <x v="198"/>
    <x v="1"/>
    <s v="F"/>
  </r>
  <r>
    <s v="2022"/>
    <s v="102370"/>
    <s v="THERMO FISHER SCIENTIFIC SLU"/>
    <s v="B28954170"/>
    <s v="4"/>
    <d v="2022-12-08T00:00:00"/>
    <n v="131.04"/>
    <s v="4200294744"/>
    <s v="2605CS02079000"/>
    <s v="DEPT. BIOMEDICINA"/>
    <x v="198"/>
    <x v="1"/>
    <s v="F"/>
  </r>
  <r>
    <s v="2022"/>
    <s v="100769"/>
    <s v="FISHER SCIENTIFIC SL"/>
    <s v="B84498955"/>
    <s v="4091105592"/>
    <d v="2022-12-19T00:00:00"/>
    <n v="10865.8"/>
    <s v="4200311049"/>
    <n v="25630000158001"/>
    <s v="ADM. BIOL/CC T. MANT"/>
    <x v="198"/>
    <x v="2"/>
    <s v="F"/>
  </r>
  <r>
    <s v="2022"/>
    <s v="502907"/>
    <s v="YAGUE LUCAS ALMUDENA SELOMITH"/>
    <s v="02671617Y"/>
    <s v="4200310223*"/>
    <d v="2022-11-26T00:00:00"/>
    <n v="726"/>
    <s v="4200310223"/>
    <n v="25130000080000"/>
    <s v="OR.ADM.FI/GEOGRAF/Hª"/>
    <x v="198"/>
    <x v="1"/>
    <s v="F"/>
  </r>
  <r>
    <s v="2022"/>
    <s v="502907"/>
    <s v="YAGUE LUCAS ALMUDENA SELOMITH"/>
    <s v="02671617Y"/>
    <s v="4200310230*"/>
    <d v="2022-12-12T00:00:00"/>
    <n v="605"/>
    <s v="4200310230"/>
    <n v="25130000080000"/>
    <s v="OR.ADM.FI/GEOGRAF/Hª"/>
    <x v="198"/>
    <x v="1"/>
    <s v="F"/>
  </r>
  <r>
    <s v="2022"/>
    <s v="101979"/>
    <s v="SG SERVICIOS HOSPITALARIOS SL SG SE"/>
    <s v="B59076828"/>
    <s v="5093"/>
    <d v="2022-12-02T00:00:00"/>
    <n v="975.41"/>
    <s v="4200309273"/>
    <s v="2615CS00885000"/>
    <s v="DP.PATOL.I TERP.EXP."/>
    <x v="198"/>
    <x v="1"/>
    <s v="F"/>
  </r>
  <r>
    <s v="2022"/>
    <s v="101979"/>
    <s v="SG SERVICIOS HOSPITALARIOS SL SG SE"/>
    <s v="B59076828"/>
    <s v="5160"/>
    <d v="2022-12-09T00:00:00"/>
    <n v="68.59"/>
    <s v="4200309332"/>
    <s v="2575FI02052000"/>
    <s v="DEP.FIS.MAT.CONDENS."/>
    <x v="198"/>
    <x v="1"/>
    <s v="F"/>
  </r>
  <r>
    <s v="2022"/>
    <s v="101979"/>
    <s v="SG SERVICIOS HOSPITALARIOS SL SG SE"/>
    <s v="B59076828"/>
    <s v="5181"/>
    <d v="2022-12-12T00:00:00"/>
    <n v="1337.7"/>
    <s v="4200288306"/>
    <s v="2605CS02079000"/>
    <s v="DEPT. BIOMEDICINA"/>
    <x v="198"/>
    <x v="1"/>
    <s v="F"/>
  </r>
  <r>
    <s v="2022"/>
    <s v="204484"/>
    <s v="ILLUMINA ITALY SRL"/>
    <m/>
    <s v="7080035184"/>
    <d v="2022-12-01T00:00:00"/>
    <n v="13704.26"/>
    <s v="4200308707"/>
    <s v="2525FL01945000"/>
    <s v="DEP.FIL.CATALANA I L"/>
    <x v="198"/>
    <x v="1"/>
    <s v="F"/>
  </r>
  <r>
    <s v="2022"/>
    <s v="103289"/>
    <s v="VUELING AIRLINES SA"/>
    <s v="A63422141"/>
    <s v="710974"/>
    <d v="2022-11-28T00:00:00"/>
    <n v="159.47999999999999"/>
    <m/>
    <s v="2595FA02036000"/>
    <s v="DEP. FARMÀCIA I TEC"/>
    <x v="198"/>
    <x v="1"/>
    <s v="F"/>
  </r>
  <r>
    <s v="2022"/>
    <s v="105866"/>
    <s v="MERCK LIFE SCIENCE SLU totes comand"/>
    <s v="B79184115"/>
    <s v="8250581171"/>
    <d v="2022-12-19T00:00:00"/>
    <n v="41.5"/>
    <s v="4200302008"/>
    <s v="2615CS00885000"/>
    <s v="DP.PATOL.I TERP.EXP."/>
    <x v="198"/>
    <x v="1"/>
    <s v="F"/>
  </r>
  <r>
    <s v="2022"/>
    <s v="105866"/>
    <s v="MERCK LIFE SCIENCE SLU totes comand"/>
    <s v="B79184115"/>
    <s v="8250581172"/>
    <d v="2022-12-19T00:00:00"/>
    <n v="84.05"/>
    <s v="4200306574"/>
    <s v="2565BI01974000"/>
    <s v="DEP.BIO.CEL. FIS. IM"/>
    <x v="198"/>
    <x v="1"/>
    <s v="F"/>
  </r>
  <r>
    <s v="2022"/>
    <s v="108000"/>
    <s v="IZASA SCIENTIFIC, S.L.U."/>
    <s v="B66350281"/>
    <s v="9100094069"/>
    <d v="2022-12-19T00:00:00"/>
    <n v="1110.78"/>
    <s v="4200305535"/>
    <s v="2565BI01975000"/>
    <s v="DEP. BIO. EVOL. ECO."/>
    <x v="198"/>
    <x v="1"/>
    <s v="F"/>
  </r>
  <r>
    <s v="2022"/>
    <s v="505357"/>
    <s v="HORCHATERIA VALENCIANA SL"/>
    <s v="B08802100"/>
    <s v="A 22005943"/>
    <d v="2022-12-18T00:00:00"/>
    <n v="157.19999999999999"/>
    <s v="4200311212"/>
    <n v="25230000099000"/>
    <s v="ADM. FILOLOGIA I COM"/>
    <x v="198"/>
    <x v="1"/>
    <s v="F"/>
  </r>
  <r>
    <s v="2022"/>
    <s v="100744"/>
    <s v="NORAY BIOINFORMATICS SL"/>
    <s v="B95229837"/>
    <s v="E-63"/>
    <d v="2022-12-19T00:00:00"/>
    <n v="2541"/>
    <s v="4200308621"/>
    <n v="37190000329000"/>
    <s v="CCIT-UB SCT"/>
    <x v="198"/>
    <x v="1"/>
    <s v="F"/>
  </r>
  <r>
    <s v="2022"/>
    <s v="50002"/>
    <s v="FUNDACIO PARC CIENTIFIC BARCELONA P"/>
    <s v="G61482832"/>
    <s v="FV22_011301"/>
    <d v="2022-12-15T00:00:00"/>
    <n v="1185.8"/>
    <s v="4200311255"/>
    <s v="2565BI01974000"/>
    <s v="DEP.BIO.CEL. FIS. IM"/>
    <x v="198"/>
    <x v="1"/>
    <s v="F"/>
  </r>
  <r>
    <s v="2022"/>
    <s v="50002"/>
    <s v="FUNDACIO PARC CIENTIFIC BARCELONA P"/>
    <s v="G61482832"/>
    <s v="FV22_011302"/>
    <d v="2022-12-15T00:00:00"/>
    <n v="2397.65"/>
    <s v="4200311256"/>
    <s v="2565BI01974000"/>
    <s v="DEP.BIO.CEL. FIS. IM"/>
    <x v="198"/>
    <x v="1"/>
    <s v="F"/>
  </r>
  <r>
    <s v="2022"/>
    <s v="907267"/>
    <s v="MARTINEZ COUCE LETICIA"/>
    <s v="32668462K"/>
    <s v="UB_2022_004"/>
    <d v="2022-12-15T00:00:00"/>
    <n v="2080"/>
    <m/>
    <n v="38080001333000"/>
    <s v="INSTITUT DE DESENVOL"/>
    <x v="198"/>
    <x v="1"/>
    <s v="F"/>
  </r>
  <r>
    <s v="2022"/>
    <s v="103178"/>
    <s v="SERVICIOS MICROINFORMATICA, SA SEMI"/>
    <s v="A25027145"/>
    <s v="00015283"/>
    <d v="2022-10-31T00:00:00"/>
    <n v="383.56"/>
    <m/>
    <s v="2535DR01990000"/>
    <s v="DEP. DRET PRIVAT"/>
    <x v="198"/>
    <x v="0"/>
    <s v="F"/>
  </r>
  <r>
    <s v="2022"/>
    <s v="505362"/>
    <s v="FNAC ESPAÑA SA"/>
    <s v="A80500200"/>
    <s v="-22-0005145"/>
    <d v="2022-12-19T00:00:00"/>
    <n v="445"/>
    <s v="4200310851"/>
    <n v="37780002193000"/>
    <s v="PROJ.INTER,DOC I MOB"/>
    <x v="199"/>
    <x v="1"/>
    <s v="F"/>
  </r>
  <r>
    <s v="2022"/>
    <s v="103178"/>
    <s v="SERVICIOS MICROINFORMATICA, SA SEMI"/>
    <s v="A25027145"/>
    <s v="00000142"/>
    <d v="2022-12-19T00:00:00"/>
    <n v="490.98"/>
    <m/>
    <s v="2565BI01976000"/>
    <s v="DEP. GENÈTICA, MICRO"/>
    <x v="199"/>
    <x v="1"/>
    <s v="F"/>
  </r>
  <r>
    <s v="2022"/>
    <s v="102120"/>
    <s v="PONT REYES INFORMATICA SL"/>
    <s v="B59434035"/>
    <s v="011815"/>
    <d v="2022-12-15T00:00:00"/>
    <n v="618.79"/>
    <s v="4200310147"/>
    <s v="2655EC02010003"/>
    <s v="DEP.ECON, ESTAD, E.A"/>
    <x v="199"/>
    <x v="1"/>
    <s v="F"/>
  </r>
  <r>
    <s v="2022"/>
    <s v="908178"/>
    <s v="SALDAÑA JUVILLA MONICA"/>
    <s v="35079634B"/>
    <s v="1/2022"/>
    <d v="2022-11-30T00:00:00"/>
    <n v="1149.5"/>
    <m/>
    <s v="2534DR00121000"/>
    <s v="F.DRET"/>
    <x v="199"/>
    <x v="1"/>
    <s v="F"/>
  </r>
  <r>
    <s v="2022"/>
    <s v="800057"/>
    <s v="UNIVERSITAT AUTONOMA DE BARCELONA"/>
    <s v="Q0818002H"/>
    <s v="10414"/>
    <d v="2022-12-16T00:00:00"/>
    <n v="880.05"/>
    <s v="4200309995"/>
    <s v="2565BI01974000"/>
    <s v="DEP.BIO.CEL. FIS. IM"/>
    <x v="199"/>
    <x v="1"/>
    <s v="F"/>
  </r>
  <r>
    <s v="2022"/>
    <s v="50005"/>
    <s v="FUNDACIO IL3 UB"/>
    <s v="G64489172"/>
    <s v="10700"/>
    <d v="2022-12-16T00:00:00"/>
    <n v="54014.58"/>
    <m/>
    <n v="38480001521000"/>
    <s v="SERVEIS LINGÜÍSTICS"/>
    <x v="199"/>
    <x v="1"/>
    <s v="F"/>
  </r>
  <r>
    <s v="2022"/>
    <s v="100777"/>
    <s v="BECHTLE DIRECT SLU"/>
    <s v="B83029439"/>
    <s v="1094202856"/>
    <d v="2022-12-20T00:00:00"/>
    <n v="1451.93"/>
    <s v="4200311435"/>
    <s v="2655EC02009000"/>
    <s v="DEP. HIST.ECON, INST"/>
    <x v="199"/>
    <x v="1"/>
    <s v="F"/>
  </r>
  <r>
    <s v="2022"/>
    <s v="111899"/>
    <s v="ATLANTA AGENCIA DE VIAJES SA"/>
    <s v="A08649477"/>
    <s v="1168653"/>
    <d v="2022-12-20T00:00:00"/>
    <n v="212.98"/>
    <s v="4100016524"/>
    <s v="2655EC02011000"/>
    <s v="DEP. ECONOMIA"/>
    <x v="199"/>
    <x v="1"/>
    <s v="F"/>
  </r>
  <r>
    <s v="2022"/>
    <s v="111899"/>
    <s v="ATLANTA AGENCIA DE VIAJES SA"/>
    <s v="A08649477"/>
    <s v="1168661"/>
    <d v="2022-12-20T00:00:00"/>
    <n v="175"/>
    <m/>
    <s v="2575FI02051000"/>
    <s v="DEP. FIS.QUANT. ASTR"/>
    <x v="199"/>
    <x v="1"/>
    <s v="F"/>
  </r>
  <r>
    <s v="2022"/>
    <s v="111899"/>
    <s v="ATLANTA AGENCIA DE VIAJES SA"/>
    <s v="A08649477"/>
    <s v="1168662"/>
    <d v="2022-12-20T00:00:00"/>
    <n v="175"/>
    <m/>
    <s v="2575FI02051000"/>
    <s v="DEP. FIS.QUANT. ASTR"/>
    <x v="199"/>
    <x v="1"/>
    <s v="F"/>
  </r>
  <r>
    <s v="2022"/>
    <s v="111899"/>
    <s v="ATLANTA AGENCIA DE VIAJES SA"/>
    <s v="A08649477"/>
    <s v="1168666"/>
    <d v="2022-12-20T00:00:00"/>
    <n v="596.9"/>
    <m/>
    <s v="2575FI02051000"/>
    <s v="DEP. FIS.QUANT. ASTR"/>
    <x v="199"/>
    <x v="1"/>
    <s v="F"/>
  </r>
  <r>
    <s v="2022"/>
    <s v="111899"/>
    <s v="ATLANTA AGENCIA DE VIAJES SA"/>
    <s v="A08649477"/>
    <s v="1168694"/>
    <d v="2022-12-20T00:00:00"/>
    <n v="165.8"/>
    <m/>
    <n v="25130000080000"/>
    <s v="OR.ADM.FI/GEOGRAF/Hª"/>
    <x v="199"/>
    <x v="1"/>
    <s v="F"/>
  </r>
  <r>
    <s v="2022"/>
    <s v="111899"/>
    <s v="ATLANTA AGENCIA DE VIAJES SA"/>
    <s v="A08649477"/>
    <s v="1168695"/>
    <d v="2022-12-20T00:00:00"/>
    <n v="242.4"/>
    <m/>
    <n v="25130000080000"/>
    <s v="OR.ADM.FI/GEOGRAF/Hª"/>
    <x v="199"/>
    <x v="1"/>
    <s v="F"/>
  </r>
  <r>
    <s v="2022"/>
    <s v="111899"/>
    <s v="ATLANTA AGENCIA DE VIAJES SA"/>
    <s v="A08649477"/>
    <s v="1168704"/>
    <d v="2022-12-20T00:00:00"/>
    <n v="80"/>
    <s v="4100016526"/>
    <s v="2655EC02011000"/>
    <s v="DEP. ECONOMIA"/>
    <x v="199"/>
    <x v="1"/>
    <s v="F"/>
  </r>
  <r>
    <s v="2022"/>
    <s v="111899"/>
    <s v="ATLANTA AGENCIA DE VIAJES SA"/>
    <s v="A08649477"/>
    <s v="1168730"/>
    <d v="2022-12-20T00:00:00"/>
    <n v="-145.13"/>
    <m/>
    <n v="25130000080000"/>
    <s v="OR.ADM.FI/GEOGRAF/Hª"/>
    <x v="199"/>
    <x v="1"/>
    <s v="A"/>
  </r>
  <r>
    <s v="2022"/>
    <s v="111899"/>
    <s v="ATLANTA AGENCIA DE VIAJES SA"/>
    <s v="A08649477"/>
    <s v="1168732"/>
    <d v="2022-12-20T00:00:00"/>
    <n v="72.569999999999993"/>
    <m/>
    <n v="25130000080000"/>
    <s v="OR.ADM.FI/GEOGRAF/Hª"/>
    <x v="199"/>
    <x v="1"/>
    <s v="F"/>
  </r>
  <r>
    <s v="2022"/>
    <s v="111899"/>
    <s v="ATLANTA AGENCIA DE VIAJES SA"/>
    <s v="A08649477"/>
    <s v="1168734"/>
    <d v="2022-12-20T00:00:00"/>
    <n v="72.569999999999993"/>
    <m/>
    <n v="25130000080000"/>
    <s v="OR.ADM.FI/GEOGRAF/Hª"/>
    <x v="199"/>
    <x v="1"/>
    <s v="F"/>
  </r>
  <r>
    <s v="2022"/>
    <s v="111899"/>
    <s v="ATLANTA AGENCIA DE VIAJES SA"/>
    <s v="A08649477"/>
    <s v="1168753"/>
    <d v="2022-12-20T00:00:00"/>
    <n v="205.59"/>
    <m/>
    <n v="25230000099000"/>
    <s v="ADM. FILOLOGIA I COM"/>
    <x v="199"/>
    <x v="1"/>
    <s v="F"/>
  </r>
  <r>
    <s v="2022"/>
    <s v="111899"/>
    <s v="ATLANTA AGENCIA DE VIAJES SA"/>
    <s v="A08649477"/>
    <s v="1168754"/>
    <d v="2022-12-20T00:00:00"/>
    <n v="158"/>
    <m/>
    <n v="25230000099000"/>
    <s v="ADM. FILOLOGIA I COM"/>
    <x v="199"/>
    <x v="1"/>
    <s v="F"/>
  </r>
  <r>
    <s v="2022"/>
    <s v="111899"/>
    <s v="ATLANTA AGENCIA DE VIAJES SA"/>
    <s v="A08649477"/>
    <s v="1168756"/>
    <d v="2022-12-20T00:00:00"/>
    <n v="1303.5"/>
    <m/>
    <s v="2604CS02094000"/>
    <s v="UFIR MEDICINA CLINIC"/>
    <x v="199"/>
    <x v="1"/>
    <s v="F"/>
  </r>
  <r>
    <s v="2022"/>
    <s v="203922"/>
    <s v="WRITELATEX LIMITED"/>
    <m/>
    <s v="1693094"/>
    <d v="2022-12-16T00:00:00"/>
    <n v="584"/>
    <m/>
    <s v="2655EC00142000"/>
    <s v="DP.MATEMÀ.ECONÒ.F.A."/>
    <x v="199"/>
    <x v="1"/>
    <s v="F"/>
  </r>
  <r>
    <s v="2022"/>
    <s v="203927"/>
    <s v="ABCAM NETHERLANDS BV"/>
    <m/>
    <s v="1925438"/>
    <d v="2022-12-15T00:00:00"/>
    <n v="218"/>
    <s v="4200311036"/>
    <s v="2605CS02079000"/>
    <s v="DEPT. BIOMEDICINA"/>
    <x v="199"/>
    <x v="1"/>
    <s v="F"/>
  </r>
  <r>
    <s v="2022"/>
    <s v="203927"/>
    <s v="ABCAM NETHERLANDS BV"/>
    <m/>
    <s v="1926178"/>
    <d v="2022-12-16T00:00:00"/>
    <n v="438"/>
    <s v="4200309067"/>
    <s v="2615CS00885000"/>
    <s v="DP.PATOL.I TERP.EXP."/>
    <x v="199"/>
    <x v="1"/>
    <s v="F"/>
  </r>
  <r>
    <s v="2022"/>
    <s v="907022"/>
    <s v="FERNANDEZ LAPASTORA MARTA"/>
    <s v="44991025N"/>
    <s v="2022018"/>
    <d v="2022-12-18T00:00:00"/>
    <n v="720"/>
    <m/>
    <n v="37380000340000"/>
    <s v="D ÀREA RRHH"/>
    <x v="199"/>
    <x v="1"/>
    <s v="F"/>
  </r>
  <r>
    <s v="2022"/>
    <s v="102135"/>
    <s v="ECOGEN SL"/>
    <s v="B59432609"/>
    <s v="20223588"/>
    <d v="2022-12-20T00:00:00"/>
    <n v="246.71"/>
    <s v="4200311428"/>
    <s v="2605CS02079000"/>
    <s v="DEPT. BIOMEDICINA"/>
    <x v="199"/>
    <x v="1"/>
    <s v="F"/>
  </r>
  <r>
    <s v="2022"/>
    <s v="102135"/>
    <s v="ECOGEN SL"/>
    <s v="B59432609"/>
    <s v="20223589"/>
    <d v="2022-12-20T00:00:00"/>
    <n v="208.12"/>
    <s v="4200311457"/>
    <s v="2605CS02079000"/>
    <s v="DEPT. BIOMEDICINA"/>
    <x v="199"/>
    <x v="1"/>
    <s v="F"/>
  </r>
  <r>
    <s v="2022"/>
    <s v="102135"/>
    <s v="ECOGEN SL"/>
    <s v="B59432609"/>
    <s v="20223590"/>
    <d v="2022-12-20T00:00:00"/>
    <n v="208.12"/>
    <s v="4200311456"/>
    <s v="2605CS02079000"/>
    <s v="DEPT. BIOMEDICINA"/>
    <x v="199"/>
    <x v="1"/>
    <s v="F"/>
  </r>
  <r>
    <s v="2022"/>
    <s v="101149"/>
    <s v="UNIVERSITAS COLECTIVIDADES SLU UNIV"/>
    <s v="B63225882"/>
    <s v="20E2"/>
    <d v="2022-12-19T00:00:00"/>
    <n v="66.47"/>
    <s v="4200307727"/>
    <s v="2655EC02010003"/>
    <s v="DEP.ECON, ESTAD, E.A"/>
    <x v="199"/>
    <x v="1"/>
    <s v="F"/>
  </r>
  <r>
    <s v="2022"/>
    <s v="102564"/>
    <s v="VIVA AQUA SERVICE SPAIN SA"/>
    <s v="A41810920"/>
    <s v="21107704009"/>
    <d v="2022-12-19T00:00:00"/>
    <n v="89.36"/>
    <s v="4200305014"/>
    <s v="380B0001584000"/>
    <s v="AGÈNCIA POLÍT I QUAL"/>
    <x v="199"/>
    <x v="1"/>
    <s v="F"/>
  </r>
  <r>
    <s v="2022"/>
    <s v="101079"/>
    <s v="UNIVERSAL LA POMA SLU"/>
    <s v="B64698459"/>
    <s v="215Z2"/>
    <d v="2022-12-19T00:00:00"/>
    <n v="164.56"/>
    <s v="4200307079"/>
    <s v="2614CS02096000"/>
    <s v="UFIR INFERMERIA"/>
    <x v="199"/>
    <x v="1"/>
    <s v="F"/>
  </r>
  <r>
    <s v="2022"/>
    <s v="102810"/>
    <s v="HERRERO SA HERRERO SA"/>
    <s v="A58984634"/>
    <s v="22005405"/>
    <d v="2022-12-16T00:00:00"/>
    <n v="131.9"/>
    <s v="4200307618"/>
    <s v="2625PS02084001"/>
    <s v="DEP. COGNIC. DES.P.E"/>
    <x v="199"/>
    <x v="1"/>
    <s v="F"/>
  </r>
  <r>
    <s v="2022"/>
    <s v="102810"/>
    <s v="HERRERO SA HERRERO SA"/>
    <s v="A58984634"/>
    <s v="22005445"/>
    <d v="2022-12-20T00:00:00"/>
    <n v="119.66"/>
    <s v="4200308983"/>
    <s v="2576FI01676000"/>
    <s v="INST.CIÈNCIES COSMOS"/>
    <x v="199"/>
    <x v="1"/>
    <s v="F"/>
  </r>
  <r>
    <s v="2022"/>
    <s v="107366"/>
    <s v="CASTELLON DIGITAL SL LLAR DIGITAL"/>
    <s v="B12662755"/>
    <s v="2202012"/>
    <d v="2022-12-20T00:00:00"/>
    <n v="362"/>
    <s v="4200310489"/>
    <s v="2565BI01976000"/>
    <s v="DEP. GENÈTICA, MICRO"/>
    <x v="199"/>
    <x v="1"/>
    <s v="F"/>
  </r>
  <r>
    <s v="2022"/>
    <s v="100724"/>
    <s v="ESPAÑA 3B SCIENTIFIC SL ESPAÑA 3B S"/>
    <s v="B97332431"/>
    <s v="2206001531"/>
    <d v="2022-12-20T00:00:00"/>
    <n v="1109.57"/>
    <s v="4200309812"/>
    <s v="2615CS00877000"/>
    <s v="DP.CIÈNC. CLÍNIQUES"/>
    <x v="199"/>
    <x v="1"/>
    <s v="F"/>
  </r>
  <r>
    <s v="2022"/>
    <s v="100724"/>
    <s v="ESPAÑA 3B SCIENTIFIC SL ESPAÑA 3B S"/>
    <s v="B97332431"/>
    <s v="2206001533"/>
    <d v="2022-12-20T00:00:00"/>
    <n v="548.74"/>
    <s v="4200307290"/>
    <s v="2574FI00205000"/>
    <s v="F.FÍSICA"/>
    <x v="199"/>
    <x v="1"/>
    <s v="F"/>
  </r>
  <r>
    <s v="2022"/>
    <s v="202100"/>
    <s v="TRISKEM INTERNATIONAL"/>
    <m/>
    <s v="2212-006614"/>
    <d v="2022-12-16T00:00:00"/>
    <n v="530"/>
    <s v="4200310507"/>
    <s v="2576QU00227000"/>
    <s v="SERV.ANÀLISI ISOTÒPI"/>
    <x v="199"/>
    <x v="1"/>
    <s v="F"/>
  </r>
  <r>
    <s v="2022"/>
    <s v="108994"/>
    <s v="CONTROLTECNICA EQUIPOS PROYECTOS SL"/>
    <s v="B82101775"/>
    <s v="22200042"/>
    <d v="2022-12-20T00:00:00"/>
    <n v="9352.09"/>
    <s v="4200311375"/>
    <n v="26030000259000"/>
    <s v="OR.ADM.MEDICINA"/>
    <x v="199"/>
    <x v="1"/>
    <s v="F"/>
  </r>
  <r>
    <s v="2022"/>
    <s v="101418"/>
    <s v="FRANC MOBILIARI D'OFICINA SL FRANC"/>
    <s v="B62404850"/>
    <s v="23214"/>
    <d v="2022-12-20T00:00:00"/>
    <n v="2151.86"/>
    <s v="4200307572"/>
    <s v="2655EC02013000"/>
    <s v="DEP. D'EMPRESA"/>
    <x v="199"/>
    <x v="1"/>
    <s v="F"/>
  </r>
  <r>
    <s v="2022"/>
    <s v="101418"/>
    <s v="FRANC MOBILIARI D'OFICINA SL FRANC"/>
    <s v="B62404850"/>
    <s v="23215"/>
    <d v="2022-12-20T00:00:00"/>
    <n v="2891.22"/>
    <s v="4200307578"/>
    <s v="2655EC02013000"/>
    <s v="DEP. D'EMPRESA"/>
    <x v="199"/>
    <x v="1"/>
    <s v="F"/>
  </r>
  <r>
    <s v="2022"/>
    <s v="908207"/>
    <s v="OLIVE POUS ROC"/>
    <s v="53286096H"/>
    <s v="28-22"/>
    <d v="2022-11-16T00:00:00"/>
    <n v="80"/>
    <m/>
    <s v="2525FL01947002"/>
    <s v="FILOLOGIA GREGA"/>
    <x v="199"/>
    <x v="1"/>
    <s v="F"/>
  </r>
  <r>
    <s v="2022"/>
    <s v="101912"/>
    <s v="COMERCIAL DE ENTECNICA SL COMENSA"/>
    <s v="B58013285"/>
    <s v="351"/>
    <d v="2022-12-20T00:00:00"/>
    <n v="3880.47"/>
    <s v="4200311329"/>
    <s v="2564BI00163000"/>
    <s v="F.BIOLOGIA"/>
    <x v="199"/>
    <x v="2"/>
    <s v="F"/>
  </r>
  <r>
    <s v="2022"/>
    <s v="111694"/>
    <s v="BICICLOT SCCL"/>
    <s v="F60628187"/>
    <s v="41/2022"/>
    <d v="2022-12-20T00:00:00"/>
    <n v="350"/>
    <s v="4200279211"/>
    <n v="38490001403000"/>
    <e v="#N/A"/>
    <x v="199"/>
    <x v="1"/>
    <s v="F"/>
  </r>
  <r>
    <s v="2022"/>
    <s v="101169"/>
    <s v="SOTERAS CATERING SL (GRUPO SOTERAS)"/>
    <s v="B62759105"/>
    <s v="5023154"/>
    <d v="2022-12-19T00:00:00"/>
    <n v="158.4"/>
    <s v="4200310183"/>
    <n v="25130000080000"/>
    <s v="OR.ADM.FI/GEOGRAF/Hª"/>
    <x v="199"/>
    <x v="1"/>
    <s v="F"/>
  </r>
  <r>
    <s v="2022"/>
    <s v="101149"/>
    <s v="UNIVERSITAS COLECTIVIDADES SLU UNIV"/>
    <s v="B63225882"/>
    <s v="52H2"/>
    <d v="2022-12-19T00:00:00"/>
    <n v="869"/>
    <s v="4200307885"/>
    <s v="2655EC02012000"/>
    <s v="DEP. DE SOCIOLOGIA"/>
    <x v="199"/>
    <x v="1"/>
    <s v="F"/>
  </r>
  <r>
    <s v="2022"/>
    <s v="505125"/>
    <s v="NAVARROFLOR SL FLORES NAVARRO"/>
    <s v="B61407557"/>
    <s v="577"/>
    <d v="2022-12-13T00:00:00"/>
    <n v="118.8"/>
    <s v="4200310998"/>
    <n v="38080001333000"/>
    <s v="INSTITUT DE DESENVOL"/>
    <x v="199"/>
    <x v="1"/>
    <s v="F"/>
  </r>
  <r>
    <s v="2022"/>
    <s v="505125"/>
    <s v="NAVARROFLOR SL FLORES NAVARRO"/>
    <s v="B61407557"/>
    <s v="586"/>
    <d v="2022-12-14T00:00:00"/>
    <n v="146"/>
    <s v="4200308086"/>
    <s v="2625PS02084001"/>
    <s v="DEP. COGNIC. DES.P.E"/>
    <x v="199"/>
    <x v="1"/>
    <s v="F"/>
  </r>
  <r>
    <s v="2022"/>
    <s v="113468"/>
    <s v="MEDIA MARKT ESPLUGUES SA"/>
    <s v="A66961889"/>
    <s v="60017548"/>
    <d v="2022-12-19T00:00:00"/>
    <n v="329"/>
    <s v="4200309713"/>
    <n v="26130001781000"/>
    <s v="AULARI COMUNS"/>
    <x v="199"/>
    <x v="1"/>
    <s v="F"/>
  </r>
  <r>
    <s v="2022"/>
    <s v="114277"/>
    <s v="HISPAMED SERVICIOS BIOMEDICOS SL"/>
    <s v="B90022393"/>
    <s v="65"/>
    <d v="2022-12-20T00:00:00"/>
    <n v="1210"/>
    <m/>
    <s v="2604CS02094000"/>
    <s v="UFIR MEDICINA CLINIC"/>
    <x v="199"/>
    <x v="1"/>
    <s v="F"/>
  </r>
  <r>
    <s v="2022"/>
    <s v="102025"/>
    <s v="VWR INTERNATIONAL EUROLAB SL VWR IN"/>
    <s v="B08362089"/>
    <s v="7062227362"/>
    <d v="2022-12-19T00:00:00"/>
    <n v="3014.11"/>
    <s v="4200309957"/>
    <s v="2595FA02037000"/>
    <s v="DEP. BIOL. SANITAT"/>
    <x v="199"/>
    <x v="1"/>
    <s v="F"/>
  </r>
  <r>
    <s v="2022"/>
    <s v="105866"/>
    <s v="MERCK LIFE SCIENCE SLU totes comand"/>
    <s v="B79184115"/>
    <s v="8250581537"/>
    <d v="2022-12-20T00:00:00"/>
    <n v="61.47"/>
    <s v="4200309712"/>
    <s v="2615CS00885000"/>
    <s v="DP.PATOL.I TERP.EXP."/>
    <x v="199"/>
    <x v="1"/>
    <s v="F"/>
  </r>
  <r>
    <s v="2022"/>
    <s v="105866"/>
    <s v="MERCK LIFE SCIENCE SLU totes comand"/>
    <s v="B79184115"/>
    <s v="8250581539"/>
    <d v="2022-12-20T00:00:00"/>
    <n v="192.39"/>
    <s v="4200311317"/>
    <s v="2605CS02079000"/>
    <s v="DEPT. BIOMEDICINA"/>
    <x v="199"/>
    <x v="1"/>
    <s v="F"/>
  </r>
  <r>
    <s v="2022"/>
    <s v="105866"/>
    <s v="MERCK LIFE SCIENCE SLU totes comand"/>
    <s v="B79184115"/>
    <s v="8250581542"/>
    <d v="2022-12-20T00:00:00"/>
    <n v="70.42"/>
    <s v="4200311319"/>
    <s v="2595FA00247000"/>
    <s v="DP.FARMACO.QUI.TERAP"/>
    <x v="199"/>
    <x v="1"/>
    <s v="F"/>
  </r>
  <r>
    <s v="2022"/>
    <s v="105866"/>
    <s v="MERCK LIFE SCIENCE SLU totes comand"/>
    <s v="B79184115"/>
    <s v="8250581544"/>
    <d v="2022-12-20T00:00:00"/>
    <n v="170.77"/>
    <s v="4200311613"/>
    <s v="2605CS02079000"/>
    <s v="DEPT. BIOMEDICINA"/>
    <x v="199"/>
    <x v="1"/>
    <s v="F"/>
  </r>
  <r>
    <s v="2022"/>
    <s v="105866"/>
    <s v="MERCK LIFE SCIENCE SLU totes comand"/>
    <s v="B79184115"/>
    <s v="8250581545"/>
    <d v="2022-12-20T00:00:00"/>
    <n v="95.83"/>
    <s v="4200309847"/>
    <s v="2615CS00885000"/>
    <s v="DP.PATOL.I TERP.EXP."/>
    <x v="199"/>
    <x v="1"/>
    <s v="F"/>
  </r>
  <r>
    <s v="2022"/>
    <s v="101200"/>
    <s v="ECO-FRED RUBI SL ECOFRED"/>
    <s v="B61022166"/>
    <s v="84"/>
    <d v="2022-12-20T00:00:00"/>
    <n v="2949.98"/>
    <s v="4200304883"/>
    <n v="38180001825000"/>
    <s v="GESTIÓ P.INV.PROPIS"/>
    <x v="199"/>
    <x v="1"/>
    <s v="F"/>
  </r>
  <r>
    <s v="2022"/>
    <s v="505342"/>
    <s v="JOGRO SL JOGRO SL"/>
    <s v="B58387036"/>
    <s v="86-2022"/>
    <d v="2022-12-20T00:00:00"/>
    <n v="415.8"/>
    <s v="4200309669"/>
    <s v="2535DR01992000"/>
    <s v="DEP.C.POL.DRET CONST"/>
    <x v="199"/>
    <x v="1"/>
    <s v="F"/>
  </r>
  <r>
    <s v="2022"/>
    <s v="505342"/>
    <s v="JOGRO SL JOGRO SL"/>
    <s v="B58387036"/>
    <s v="87-2022"/>
    <d v="2022-12-15T00:00:00"/>
    <n v="990"/>
    <s v="4200311318"/>
    <n v="25330000120000"/>
    <s v="OR.ADM.DRET"/>
    <x v="199"/>
    <x v="1"/>
    <s v="F"/>
  </r>
  <r>
    <s v="2022"/>
    <s v="505342"/>
    <s v="JOGRO SL JOGRO SL"/>
    <s v="B58387036"/>
    <s v="88-2022"/>
    <d v="2022-12-20T00:00:00"/>
    <n v="550"/>
    <s v="4200311321"/>
    <n v="25330000120000"/>
    <s v="OR.ADM.DRET"/>
    <x v="199"/>
    <x v="1"/>
    <s v="F"/>
  </r>
  <r>
    <s v="2022"/>
    <s v="505342"/>
    <s v="JOGRO SL JOGRO SL"/>
    <s v="B58387036"/>
    <s v="89-2022"/>
    <d v="2022-12-20T00:00:00"/>
    <n v="158.94999999999999"/>
    <s v="4200311006"/>
    <n v="25330000120000"/>
    <s v="OR.ADM.DRET"/>
    <x v="199"/>
    <x v="1"/>
    <s v="F"/>
  </r>
  <r>
    <s v="2022"/>
    <s v="906354"/>
    <s v="FERNANDEZ LOPEZ ROBERTO"/>
    <s v="52201973T"/>
    <s v="905"/>
    <d v="2022-12-15T00:00:00"/>
    <n v="35.19"/>
    <m/>
    <s v="2625PS02085002"/>
    <s v="DEP. PSICOL.CLININCA"/>
    <x v="199"/>
    <x v="1"/>
    <s v="F"/>
  </r>
  <r>
    <s v="2022"/>
    <s v="102845"/>
    <s v="WERFEN ESPAÑA SAU"/>
    <s v="A28114742"/>
    <s v="9103464012"/>
    <d v="2022-12-19T00:00:00"/>
    <n v="1629.42"/>
    <s v="4200309363"/>
    <s v="2615CS00885000"/>
    <s v="DP.PATOL.I TERP.EXP."/>
    <x v="199"/>
    <x v="1"/>
    <s v="F"/>
  </r>
  <r>
    <s v="2022"/>
    <s v="106044"/>
    <s v="VIAJES EL CORTE INGLES SA OFICINA B"/>
    <s v="A28229813"/>
    <s v="9120220140C"/>
    <d v="2022-12-19T00:00:00"/>
    <n v="220"/>
    <m/>
    <s v="2576QU01675000"/>
    <s v="I.NANOCIÈNC.NANOTECN"/>
    <x v="199"/>
    <x v="1"/>
    <s v="F"/>
  </r>
  <r>
    <s v="2022"/>
    <s v="106044"/>
    <s v="VIAJES EL CORTE INGLES SA OFICINA B"/>
    <s v="A28229813"/>
    <s v="9120220141C"/>
    <d v="2022-12-19T00:00:00"/>
    <n v="154.22999999999999"/>
    <m/>
    <n v="37480000347000"/>
    <s v="COMPTABILITAT"/>
    <x v="199"/>
    <x v="1"/>
    <s v="F"/>
  </r>
  <r>
    <s v="2022"/>
    <s v="106044"/>
    <s v="VIAJES EL CORTE INGLES SA OFICINA B"/>
    <s v="A28229813"/>
    <s v="9120220142C"/>
    <d v="2022-12-19T00:00:00"/>
    <n v="154.22999999999999"/>
    <m/>
    <n v="37480000347000"/>
    <s v="COMPTABILITAT"/>
    <x v="199"/>
    <x v="1"/>
    <s v="F"/>
  </r>
  <r>
    <s v="2022"/>
    <s v="106044"/>
    <s v="VIAJES EL CORTE INGLES SA OFICINA B"/>
    <s v="A28229813"/>
    <s v="9120220143C"/>
    <d v="2022-12-19T00:00:00"/>
    <n v="154.22999999999999"/>
    <m/>
    <n v="37480000347000"/>
    <s v="COMPTABILITAT"/>
    <x v="199"/>
    <x v="1"/>
    <s v="F"/>
  </r>
  <r>
    <s v="2022"/>
    <s v="106044"/>
    <s v="VIAJES EL CORTE INGLES SA OFICINA B"/>
    <s v="A28229813"/>
    <s v="9120220144C"/>
    <d v="2022-12-19T00:00:00"/>
    <n v="154.22999999999999"/>
    <m/>
    <n v="37480000347000"/>
    <s v="COMPTABILITAT"/>
    <x v="199"/>
    <x v="1"/>
    <s v="F"/>
  </r>
  <r>
    <s v="2022"/>
    <s v="106044"/>
    <s v="VIAJES EL CORTE INGLES SA OFICINA B"/>
    <s v="A28229813"/>
    <s v="9120220145C"/>
    <d v="2022-12-19T00:00:00"/>
    <n v="154.22999999999999"/>
    <m/>
    <n v="37480000347000"/>
    <s v="COMPTABILITAT"/>
    <x v="199"/>
    <x v="1"/>
    <s v="F"/>
  </r>
  <r>
    <s v="2022"/>
    <s v="106044"/>
    <s v="VIAJES EL CORTE INGLES SA OFICINA B"/>
    <s v="A28229813"/>
    <s v="9120220146C"/>
    <d v="2022-12-19T00:00:00"/>
    <n v="150"/>
    <m/>
    <s v="2614CS02097000"/>
    <s v="UFIR ODONTOLOGIA"/>
    <x v="199"/>
    <x v="1"/>
    <s v="F"/>
  </r>
  <r>
    <s v="2022"/>
    <s v="106044"/>
    <s v="VIAJES EL CORTE INGLES SA OFICINA B"/>
    <s v="A28229813"/>
    <s v="9120220147C"/>
    <d v="2022-12-19T00:00:00"/>
    <n v="137.5"/>
    <m/>
    <n v="25130000080000"/>
    <s v="OR.ADM.FI/GEOGRAF/Hª"/>
    <x v="199"/>
    <x v="2"/>
    <s v="F"/>
  </r>
  <r>
    <s v="2022"/>
    <s v="106044"/>
    <s v="VIAJES EL CORTE INGLES SA OFICINA B"/>
    <s v="A28229813"/>
    <s v="9120220148C"/>
    <d v="2022-12-19T00:00:00"/>
    <n v="137.5"/>
    <m/>
    <n v="25130000080000"/>
    <s v="OR.ADM.FI/GEOGRAF/Hª"/>
    <x v="199"/>
    <x v="2"/>
    <s v="F"/>
  </r>
  <r>
    <s v="2022"/>
    <s v="106044"/>
    <s v="VIAJES EL CORTE INGLES SA OFICINA B"/>
    <s v="A28229813"/>
    <s v="9120220149C"/>
    <d v="2022-12-19T00:00:00"/>
    <n v="171.2"/>
    <m/>
    <n v="25830000233000"/>
    <s v="OR.ADM.MATEMÀTIQUES"/>
    <x v="199"/>
    <x v="1"/>
    <s v="F"/>
  </r>
  <r>
    <s v="2022"/>
    <s v="106044"/>
    <s v="VIAJES EL CORTE INGLES SA OFICINA B"/>
    <s v="A28229813"/>
    <s v="9220034499A"/>
    <d v="2022-12-19T00:00:00"/>
    <n v="-150"/>
    <m/>
    <s v="2614CS02097000"/>
    <s v="UFIR ODONTOLOGIA"/>
    <x v="199"/>
    <x v="1"/>
    <s v="A"/>
  </r>
  <r>
    <s v="2022"/>
    <s v="106044"/>
    <s v="VIAJES EL CORTE INGLES SA OFICINA B"/>
    <s v="A28229813"/>
    <s v="9320427379C"/>
    <d v="2022-12-19T00:00:00"/>
    <n v="178.48"/>
    <m/>
    <n v="25230000102000"/>
    <s v="OR.ADM.FILOLOGIA"/>
    <x v="199"/>
    <x v="1"/>
    <s v="F"/>
  </r>
  <r>
    <s v="2022"/>
    <s v="106044"/>
    <s v="VIAJES EL CORTE INGLES SA OFICINA B"/>
    <s v="A28229813"/>
    <s v="9320427380C"/>
    <d v="2022-12-19T00:00:00"/>
    <n v="192.98"/>
    <m/>
    <n v="25230000102000"/>
    <s v="OR.ADM.FILOLOGIA"/>
    <x v="199"/>
    <x v="1"/>
    <s v="F"/>
  </r>
  <r>
    <s v="2022"/>
    <s v="106044"/>
    <s v="VIAJES EL CORTE INGLES SA OFICINA B"/>
    <s v="A28229813"/>
    <s v="9320427381C"/>
    <d v="2022-12-19T00:00:00"/>
    <n v="87.55"/>
    <m/>
    <n v="25130000080000"/>
    <s v="OR.ADM.FI/GEOGRAF/Hª"/>
    <x v="199"/>
    <x v="2"/>
    <s v="F"/>
  </r>
  <r>
    <s v="2022"/>
    <s v="106044"/>
    <s v="VIAJES EL CORTE INGLES SA OFICINA B"/>
    <s v="A28229813"/>
    <s v="9320427382C"/>
    <d v="2022-12-19T00:00:00"/>
    <n v="103.35"/>
    <m/>
    <n v="25130000080000"/>
    <s v="OR.ADM.FI/GEOGRAF/Hª"/>
    <x v="199"/>
    <x v="2"/>
    <s v="F"/>
  </r>
  <r>
    <s v="2022"/>
    <s v="106044"/>
    <s v="VIAJES EL CORTE INGLES SA OFICINA B"/>
    <s v="A28229813"/>
    <s v="9320427383C"/>
    <d v="2022-12-19T00:00:00"/>
    <n v="257.98"/>
    <m/>
    <n v="25230000102000"/>
    <s v="OR.ADM.FILOLOGIA"/>
    <x v="199"/>
    <x v="1"/>
    <s v="F"/>
  </r>
  <r>
    <s v="2022"/>
    <s v="106044"/>
    <s v="VIAJES EL CORTE INGLES SA OFICINA B"/>
    <s v="A28229813"/>
    <s v="9320427384C"/>
    <d v="2022-12-19T00:00:00"/>
    <n v="87.55"/>
    <m/>
    <s v="2565BI01975000"/>
    <s v="DEP. BIO. EVOL. ECO."/>
    <x v="199"/>
    <x v="1"/>
    <s v="F"/>
  </r>
  <r>
    <s v="2022"/>
    <s v="106044"/>
    <s v="VIAJES EL CORTE INGLES SA OFICINA B"/>
    <s v="A28229813"/>
    <s v="9320427385C"/>
    <d v="2022-12-19T00:00:00"/>
    <n v="87.55"/>
    <m/>
    <s v="2565BI01975000"/>
    <s v="DEP. BIO. EVOL. ECO."/>
    <x v="199"/>
    <x v="1"/>
    <s v="F"/>
  </r>
  <r>
    <s v="2022"/>
    <s v="106044"/>
    <s v="VIAJES EL CORTE INGLES SA OFICINA B"/>
    <s v="A28229813"/>
    <s v="9320427386C"/>
    <d v="2022-12-19T00:00:00"/>
    <n v="87.55"/>
    <m/>
    <n v="25130000080000"/>
    <s v="OR.ADM.FI/GEOGRAF/Hª"/>
    <x v="199"/>
    <x v="2"/>
    <s v="F"/>
  </r>
  <r>
    <s v="2022"/>
    <s v="106044"/>
    <s v="VIAJES EL CORTE INGLES SA OFICINA B"/>
    <s v="A28229813"/>
    <s v="9320427387C"/>
    <d v="2022-12-19T00:00:00"/>
    <n v="87.55"/>
    <m/>
    <n v="25130000080000"/>
    <s v="OR.ADM.FI/GEOGRAF/Hª"/>
    <x v="199"/>
    <x v="2"/>
    <s v="F"/>
  </r>
  <r>
    <s v="2022"/>
    <s v="106044"/>
    <s v="VIAJES EL CORTE INGLES SA OFICINA B"/>
    <s v="A28229813"/>
    <s v="9320427390C"/>
    <d v="2022-12-19T00:00:00"/>
    <n v="31"/>
    <m/>
    <s v="2565BI01975000"/>
    <s v="DEP. BIO. EVOL. ECO."/>
    <x v="199"/>
    <x v="1"/>
    <s v="F"/>
  </r>
  <r>
    <s v="2022"/>
    <s v="106044"/>
    <s v="VIAJES EL CORTE INGLES SA OFICINA B"/>
    <s v="A28229813"/>
    <s v="9320427391C"/>
    <d v="2022-12-19T00:00:00"/>
    <n v="9.99"/>
    <m/>
    <s v="2565BI01975000"/>
    <s v="DEP. BIO. EVOL. ECO."/>
    <x v="199"/>
    <x v="1"/>
    <s v="F"/>
  </r>
  <r>
    <s v="2022"/>
    <s v="106044"/>
    <s v="VIAJES EL CORTE INGLES SA OFICINA B"/>
    <s v="A28229813"/>
    <s v="9320427392C"/>
    <d v="2022-12-19T00:00:00"/>
    <n v="1470.53"/>
    <m/>
    <n v="25830000233000"/>
    <s v="OR.ADM.MATEMÀTIQUES"/>
    <x v="199"/>
    <x v="1"/>
    <s v="F"/>
  </r>
  <r>
    <s v="2022"/>
    <s v="106044"/>
    <s v="VIAJES EL CORTE INGLES SA OFICINA B"/>
    <s v="A28229813"/>
    <s v="9320427393C"/>
    <d v="2022-12-19T00:00:00"/>
    <n v="41.65"/>
    <m/>
    <s v="2594FA00244000"/>
    <s v="F.FARMÀCIA"/>
    <x v="199"/>
    <x v="1"/>
    <s v="F"/>
  </r>
  <r>
    <s v="2022"/>
    <s v="106044"/>
    <s v="VIAJES EL CORTE INGLES SA OFICINA B"/>
    <s v="A28229813"/>
    <s v="9320427394C"/>
    <d v="2022-12-19T00:00:00"/>
    <n v="33.049999999999997"/>
    <m/>
    <s v="2594FA00244000"/>
    <s v="F.FARMÀCIA"/>
    <x v="199"/>
    <x v="1"/>
    <s v="F"/>
  </r>
  <r>
    <s v="2022"/>
    <s v="106044"/>
    <s v="VIAJES EL CORTE INGLES SA OFICINA B"/>
    <s v="A28229813"/>
    <s v="9320427395C"/>
    <d v="2022-12-19T00:00:00"/>
    <n v="34.950000000000003"/>
    <m/>
    <n v="25830000233000"/>
    <s v="OR.ADM.MATEMÀTIQUES"/>
    <x v="199"/>
    <x v="1"/>
    <s v="F"/>
  </r>
  <r>
    <s v="2022"/>
    <s v="106044"/>
    <s v="VIAJES EL CORTE INGLES SA OFICINA B"/>
    <s v="A28229813"/>
    <s v="9320427396C"/>
    <d v="2022-12-19T00:00:00"/>
    <n v="34.950000000000003"/>
    <m/>
    <n v="25830000233000"/>
    <s v="OR.ADM.MATEMÀTIQUES"/>
    <x v="199"/>
    <x v="1"/>
    <s v="F"/>
  </r>
  <r>
    <s v="2022"/>
    <s v="102708"/>
    <s v="LIFE TECHNOLOGIES SA APPLIED/INVITR"/>
    <s v="A28139434"/>
    <s v="966260 RI"/>
    <d v="2022-12-19T00:00:00"/>
    <n v="19.190000000000001"/>
    <s v="4200310882"/>
    <s v="2605CS02079000"/>
    <s v="DEPT. BIOMEDICINA"/>
    <x v="199"/>
    <x v="1"/>
    <s v="F"/>
  </r>
  <r>
    <s v="2022"/>
    <s v="102708"/>
    <s v="LIFE TECHNOLOGIES SA APPLIED/INVITR"/>
    <s v="A28139434"/>
    <s v="966262 RI"/>
    <d v="2022-12-19T00:00:00"/>
    <n v="217.8"/>
    <s v="4200311610"/>
    <s v="2605CS02079000"/>
    <s v="DEPT. BIOMEDICINA"/>
    <x v="199"/>
    <x v="1"/>
    <s v="F"/>
  </r>
  <r>
    <s v="2022"/>
    <s v="102708"/>
    <s v="LIFE TECHNOLOGIES SA APPLIED/INVITR"/>
    <s v="A28139434"/>
    <s v="966263 RI"/>
    <d v="2022-12-19T00:00:00"/>
    <n v="221.53"/>
    <s v="4200311608"/>
    <s v="2605CS02079000"/>
    <s v="DEPT. BIOMEDICINA"/>
    <x v="199"/>
    <x v="1"/>
    <s v="F"/>
  </r>
  <r>
    <s v="2022"/>
    <s v="102708"/>
    <s v="LIFE TECHNOLOGIES SA APPLIED/INVITR"/>
    <s v="A28139434"/>
    <s v="966264 RI"/>
    <d v="2022-12-19T00:00:00"/>
    <n v="3459.75"/>
    <s v="4200309955"/>
    <n v="26130000271000"/>
    <s v="ADM. BELLVITGE"/>
    <x v="199"/>
    <x v="1"/>
    <s v="F"/>
  </r>
  <r>
    <s v="2022"/>
    <s v="102708"/>
    <s v="LIFE TECHNOLOGIES SA APPLIED/INVITR"/>
    <s v="A28139434"/>
    <s v="966394 RI"/>
    <d v="2022-12-20T00:00:00"/>
    <n v="52.79"/>
    <s v="4200310207"/>
    <s v="2565BI01976000"/>
    <s v="DEP. GENÈTICA, MICRO"/>
    <x v="199"/>
    <x v="1"/>
    <s v="F"/>
  </r>
  <r>
    <s v="2022"/>
    <s v="102708"/>
    <s v="LIFE TECHNOLOGIES SA APPLIED/INVITR"/>
    <s v="A28139434"/>
    <s v="966395 RI"/>
    <d v="2022-12-20T00:00:00"/>
    <n v="273.45999999999998"/>
    <s v="4200311340"/>
    <s v="2605CS02079000"/>
    <s v="DEPT. BIOMEDICINA"/>
    <x v="199"/>
    <x v="1"/>
    <s v="F"/>
  </r>
  <r>
    <s v="2022"/>
    <s v="100073"/>
    <s v="AVORIS RETAIL DIVISION SL BCD TRAVE"/>
    <s v="B07012107"/>
    <s v="99S00000488"/>
    <d v="2022-12-19T00:00:00"/>
    <n v="-716.47"/>
    <m/>
    <n v="25330000120000"/>
    <s v="OR.ADM.DRET"/>
    <x v="199"/>
    <x v="1"/>
    <s v="A"/>
  </r>
  <r>
    <s v="2022"/>
    <s v="100073"/>
    <s v="AVORIS RETAIL DIVISION SL BCD TRAVE"/>
    <s v="B07012107"/>
    <s v="99S00004818"/>
    <d v="2022-12-19T00:00:00"/>
    <n v="631.04999999999995"/>
    <m/>
    <n v="25330000120000"/>
    <s v="OR.ADM.DRET"/>
    <x v="199"/>
    <x v="1"/>
    <s v="F"/>
  </r>
  <r>
    <s v="2022"/>
    <s v="100073"/>
    <s v="AVORIS RETAIL DIVISION SL BCD TRAVE"/>
    <s v="B07012107"/>
    <s v="99S00004819"/>
    <d v="2022-12-19T00:00:00"/>
    <n v="716.47"/>
    <m/>
    <n v="25330000120000"/>
    <s v="OR.ADM.DRET"/>
    <x v="199"/>
    <x v="1"/>
    <s v="F"/>
  </r>
  <r>
    <s v="2022"/>
    <s v="100073"/>
    <s v="AVORIS RETAIL DIVISION SL BCD TRAVE"/>
    <s v="B07012107"/>
    <s v="99S00004820"/>
    <d v="2022-12-19T00:00:00"/>
    <n v="716.47"/>
    <m/>
    <n v="25330000120000"/>
    <s v="OR.ADM.DRET"/>
    <x v="199"/>
    <x v="1"/>
    <s v="F"/>
  </r>
  <r>
    <s v="2022"/>
    <s v="100073"/>
    <s v="AVORIS RETAIL DIVISION SL BCD TRAVE"/>
    <s v="B07012107"/>
    <s v="99Y00003256"/>
    <d v="2022-12-19T00:00:00"/>
    <n v="166"/>
    <m/>
    <n v="26530000136000"/>
    <s v="OR ECONOMIA EMPRESA"/>
    <x v="199"/>
    <x v="1"/>
    <s v="F"/>
  </r>
  <r>
    <s v="2022"/>
    <s v="100073"/>
    <s v="AVORIS RETAIL DIVISION SL BCD TRAVE"/>
    <s v="B07012107"/>
    <s v="99Y00003257"/>
    <d v="2022-12-19T00:00:00"/>
    <n v="345.6"/>
    <m/>
    <s v="2575QU02072000"/>
    <s v="DEP. QUIM. INORG.ORG"/>
    <x v="199"/>
    <x v="1"/>
    <s v="F"/>
  </r>
  <r>
    <s v="2022"/>
    <s v="100073"/>
    <s v="AVORIS RETAIL DIVISION SL BCD TRAVE"/>
    <s v="B07012107"/>
    <s v="99Y00003258"/>
    <d v="2022-12-19T00:00:00"/>
    <n v="163"/>
    <m/>
    <n v="26530000136000"/>
    <s v="OR ECONOMIA EMPRESA"/>
    <x v="199"/>
    <x v="1"/>
    <s v="F"/>
  </r>
  <r>
    <s v="2022"/>
    <s v="100073"/>
    <s v="AVORIS RETAIL DIVISION SL BCD TRAVE"/>
    <s v="B07012107"/>
    <s v="99Y00003259"/>
    <d v="2022-12-19T00:00:00"/>
    <n v="163"/>
    <m/>
    <n v="26530000136000"/>
    <s v="OR ECONOMIA EMPRESA"/>
    <x v="199"/>
    <x v="1"/>
    <s v="F"/>
  </r>
  <r>
    <s v="2022"/>
    <s v="100073"/>
    <s v="AVORIS RETAIL DIVISION SL BCD TRAVE"/>
    <s v="B07012107"/>
    <s v="99Y00003261"/>
    <d v="2022-12-19T00:00:00"/>
    <n v="292"/>
    <m/>
    <s v="2575FI02051000"/>
    <s v="DEP. FIS.QUANT. ASTR"/>
    <x v="199"/>
    <x v="1"/>
    <s v="F"/>
  </r>
  <r>
    <s v="2022"/>
    <s v="100073"/>
    <s v="AVORIS RETAIL DIVISION SL BCD TRAVE"/>
    <s v="B07012107"/>
    <s v="99Y00003262"/>
    <d v="2022-12-19T00:00:00"/>
    <n v="53.9"/>
    <m/>
    <s v="2575FI02051000"/>
    <s v="DEP. FIS.QUANT. ASTR"/>
    <x v="199"/>
    <x v="1"/>
    <s v="F"/>
  </r>
  <r>
    <s v="2022"/>
    <s v="108035"/>
    <s v="TELE-TEST ANALYTIKA S A"/>
    <s v="A58023326"/>
    <s v="A2002512"/>
    <d v="2022-12-20T00:00:00"/>
    <n v="489.69"/>
    <s v="4200308688"/>
    <n v="38490001403000"/>
    <e v="#N/A"/>
    <x v="199"/>
    <x v="1"/>
    <s v="F"/>
  </r>
  <r>
    <s v="2022"/>
    <s v="108035"/>
    <s v="TELE-TEST ANALYTIKA S A"/>
    <s v="A58023326"/>
    <s v="A2002513"/>
    <d v="2022-12-20T00:00:00"/>
    <n v="326.45999999999998"/>
    <s v="4200310346"/>
    <n v="38490001403000"/>
    <e v="#N/A"/>
    <x v="199"/>
    <x v="1"/>
    <s v="F"/>
  </r>
  <r>
    <s v="2022"/>
    <s v="103638"/>
    <s v="REAL CLUB DE POLO DE BARCELONA"/>
    <s v="G08476038"/>
    <s v="C53322"/>
    <d v="2022-12-15T00:00:00"/>
    <n v="103.8"/>
    <m/>
    <s v="2575QU02072002"/>
    <s v="DEP. QUIM. INORG.ORG"/>
    <x v="199"/>
    <x v="1"/>
    <s v="F"/>
  </r>
  <r>
    <s v="2022"/>
    <s v="101156"/>
    <s v="AUDIOVISUALES DATA SL"/>
    <s v="B61444402"/>
    <s v="F-22/0759"/>
    <d v="2022-12-20T00:00:00"/>
    <n v="2038.85"/>
    <s v="4200307372"/>
    <s v="2504BA00069000"/>
    <s v="F.BELLES ARTS"/>
    <x v="199"/>
    <x v="1"/>
    <s v="F"/>
  </r>
  <r>
    <s v="2022"/>
    <s v="200009"/>
    <s v="THORLABS GMBH THORLABS GMBH"/>
    <m/>
    <s v="MI3886053"/>
    <d v="2022-12-14T00:00:00"/>
    <n v="4060.76"/>
    <s v="4200307287"/>
    <s v="2574FI00205000"/>
    <s v="F.FÍSICA"/>
    <x v="199"/>
    <x v="1"/>
    <s v="F"/>
  </r>
  <r>
    <s v="2022"/>
    <s v="100780"/>
    <s v="PRIMION DIGITEK SLU"/>
    <s v="B63965933"/>
    <s v="PRABT220009"/>
    <d v="2022-12-20T00:00:00"/>
    <n v="18137.900000000001"/>
    <s v="4200300930"/>
    <n v="37380000340000"/>
    <s v="D ÀREA RRHH"/>
    <x v="199"/>
    <x v="1"/>
    <s v="F"/>
  </r>
  <r>
    <s v="2022"/>
    <s v="110023"/>
    <s v="COOP POSANT EN COMU SCCL BARRINAR"/>
    <s v="F66655887"/>
    <s v="S214"/>
    <d v="2022-12-15T00:00:00"/>
    <n v="181.5"/>
    <m/>
    <s v="2635ED00306000"/>
    <s v="DP.T H EDUCACIÓ"/>
    <x v="199"/>
    <x v="1"/>
    <s v="F"/>
  </r>
  <r>
    <s v="2022"/>
    <s v="110745"/>
    <s v="ASSECO SPAIN S.A"/>
    <s v="A79986006"/>
    <s v="V22-12-0404"/>
    <d v="2022-12-20T00:00:00"/>
    <n v="142.72"/>
    <s v="4200308821"/>
    <s v="2655EC02010003"/>
    <s v="DEP.ECON, ESTAD, E.A"/>
    <x v="199"/>
    <x v="1"/>
    <s v="F"/>
  </r>
  <r>
    <s v="2022"/>
    <s v="102120"/>
    <s v="PONT REYES INFORMATICA SL"/>
    <s v="B59434035"/>
    <s v="011884"/>
    <d v="2022-12-20T00:00:00"/>
    <n v="240.79"/>
    <s v="4200311731"/>
    <s v="2604CS02094000"/>
    <s v="UFIR MEDICINA CLINIC"/>
    <x v="199"/>
    <x v="0"/>
    <s v="F"/>
  </r>
  <r>
    <s v="2022"/>
    <s v="800017"/>
    <s v="UNIVERSIDAD DE LA LAGUNA"/>
    <s v="Q3818001D"/>
    <s v="22/RADAR003"/>
    <d v="2022-09-04T00:00:00"/>
    <n v="50"/>
    <m/>
    <s v="2505BA01935001"/>
    <s v="ART I CULTURA VISUAL"/>
    <x v="199"/>
    <x v="0"/>
    <s v="F"/>
  </r>
  <r>
    <s v="2022"/>
    <s v="505125"/>
    <s v="NAVARROFLOR SL FLORES NAVARRO"/>
    <s v="B61407557"/>
    <s v="578"/>
    <d v="2022-12-20T00:00:00"/>
    <n v="757.25"/>
    <s v="4200308152"/>
    <n v="38080001333000"/>
    <s v="INSTITUT DE DESENVOL"/>
    <x v="199"/>
    <x v="0"/>
    <s v="F"/>
  </r>
  <r>
    <s v="2022"/>
    <s v="610482"/>
    <s v="VALENZUELA MICHAEL J"/>
    <m/>
    <s v="$VMJ1202"/>
    <d v="2022-12-02T00:00:00"/>
    <n v="500"/>
    <m/>
    <s v="2606CS01704000"/>
    <s v="INT.DE NEUROCIÈNCIES"/>
    <x v="200"/>
    <x v="1"/>
    <s v="F"/>
  </r>
  <r>
    <s v="2022"/>
    <s v="610499"/>
    <s v="BOIX BOSCH XAVIER"/>
    <m/>
    <s v="$XBB1202"/>
    <d v="2022-12-02T00:00:00"/>
    <n v="300"/>
    <m/>
    <s v="2606CS01704000"/>
    <s v="INT.DE NEUROCIÈNCIES"/>
    <x v="200"/>
    <x v="1"/>
    <s v="F"/>
  </r>
  <r>
    <s v="2022"/>
    <s v="103178"/>
    <s v="SERVICIOS MICROINFORMATICA, SA SEMI"/>
    <s v="A25027145"/>
    <s v="00052006"/>
    <d v="2022-12-20T00:00:00"/>
    <n v="17825.84"/>
    <s v="4200308221"/>
    <n v="26530000136000"/>
    <s v="OR ECONOMIA EMPRESA"/>
    <x v="200"/>
    <x v="1"/>
    <s v="F"/>
  </r>
  <r>
    <s v="2022"/>
    <s v="103178"/>
    <s v="SERVICIOS MICROINFORMATICA, SA SEMI"/>
    <s v="A25027145"/>
    <s v="00052007"/>
    <d v="2022-12-20T00:00:00"/>
    <n v="34.49"/>
    <s v="4200311197"/>
    <s v="2625PS02085002"/>
    <s v="DEP. PSICOL.CLININCA"/>
    <x v="200"/>
    <x v="1"/>
    <s v="F"/>
  </r>
  <r>
    <s v="2022"/>
    <s v="103178"/>
    <s v="SERVICIOS MICROINFORMATICA, SA SEMI"/>
    <s v="A25027145"/>
    <s v="00052010"/>
    <d v="2022-12-20T00:00:00"/>
    <n v="286.26"/>
    <s v="4200311251"/>
    <n v="38080001127000"/>
    <s v="AGÈNCIA DE POSTGRAU"/>
    <x v="200"/>
    <x v="1"/>
    <s v="F"/>
  </r>
  <r>
    <s v="2022"/>
    <s v="103217"/>
    <s v="LINDE GAS ESPAÑA SA"/>
    <s v="A08007262"/>
    <s v="0010552887"/>
    <d v="2022-12-15T00:00:00"/>
    <n v="289.67"/>
    <s v="4200306603"/>
    <n v="26130001781000"/>
    <s v="AULARI COMUNS"/>
    <x v="200"/>
    <x v="1"/>
    <s v="F"/>
  </r>
  <r>
    <s v="2022"/>
    <s v="103217"/>
    <s v="LINDE GAS ESPAÑA SA"/>
    <s v="A08007262"/>
    <s v="0010553421"/>
    <d v="2022-12-15T00:00:00"/>
    <n v="82.76"/>
    <s v="4100016500"/>
    <s v="2615CS00885000"/>
    <s v="DP.PATOL.I TERP.EXP."/>
    <x v="200"/>
    <x v="1"/>
    <s v="F"/>
  </r>
  <r>
    <s v="2022"/>
    <s v="103217"/>
    <s v="LINDE GAS ESPAÑA SA"/>
    <s v="A08007262"/>
    <s v="0010555146"/>
    <d v="2022-12-15T00:00:00"/>
    <n v="905.68"/>
    <m/>
    <n v="25730000200000"/>
    <s v="ADM.FÍSICA I QUIMICA"/>
    <x v="200"/>
    <x v="1"/>
    <s v="F"/>
  </r>
  <r>
    <s v="2022"/>
    <s v="103004"/>
    <s v="EL CORTE INGLES SA"/>
    <s v="A28017895"/>
    <s v="0095648205"/>
    <d v="2022-12-20T00:00:00"/>
    <n v="747.02"/>
    <s v="4200244591"/>
    <s v="2565BI01976000"/>
    <s v="DEP. GENÈTICA, MICRO"/>
    <x v="200"/>
    <x v="1"/>
    <s v="F"/>
  </r>
  <r>
    <s v="2022"/>
    <s v="103004"/>
    <s v="EL CORTE INGLES SA"/>
    <s v="A28017895"/>
    <s v="0095648207"/>
    <d v="2022-12-20T00:00:00"/>
    <n v="17.09"/>
    <s v="4200310573"/>
    <s v="2595FA02034000"/>
    <s v="DEP.NUTRICIÓ, CC.DE"/>
    <x v="200"/>
    <x v="1"/>
    <s v="F"/>
  </r>
  <r>
    <s v="2022"/>
    <s v="112493"/>
    <s v="KTRING DE LA PEPI SL"/>
    <s v="B67401539"/>
    <s v="022837"/>
    <d v="2022-12-21T00:00:00"/>
    <n v="1633.5"/>
    <s v="4200304380"/>
    <s v="2655EC02011000"/>
    <s v="DEP. ECONOMIA"/>
    <x v="200"/>
    <x v="1"/>
    <s v="F"/>
  </r>
  <r>
    <s v="2022"/>
    <s v="204619"/>
    <s v="KURT J LESKER COMPANY GMBH"/>
    <m/>
    <s v="1-000002264"/>
    <d v="2022-07-25T00:00:00"/>
    <n v="595"/>
    <s v="4200290411"/>
    <s v="2575FI02052000"/>
    <s v="DEP.FIS.MAT.CONDENS."/>
    <x v="200"/>
    <x v="1"/>
    <s v="F"/>
  </r>
  <r>
    <s v="2022"/>
    <s v="100492"/>
    <s v="MILTENYI BIOTEC SL"/>
    <s v="B82191917"/>
    <s v="1052206902"/>
    <d v="2022-12-19T00:00:00"/>
    <n v="103.46"/>
    <s v="4200309725"/>
    <s v="2615CS00279000"/>
    <s v="DEP. CC. FISIOLOGIQU"/>
    <x v="200"/>
    <x v="1"/>
    <s v="F"/>
  </r>
  <r>
    <s v="2022"/>
    <s v="105993"/>
    <s v="ARTYPLAN SL ARTYPLAN SL"/>
    <s v="B61963229"/>
    <s v="106036"/>
    <d v="2022-12-21T00:00:00"/>
    <n v="663.29"/>
    <s v="4200310558"/>
    <s v="2526FL00843000"/>
    <s v="INST.PRÒXIM ORIENT"/>
    <x v="200"/>
    <x v="1"/>
    <s v="F"/>
  </r>
  <r>
    <s v="2022"/>
    <s v="111899"/>
    <s v="ATLANTA AGENCIA DE VIAJES SA"/>
    <s v="A08649477"/>
    <s v="1168792"/>
    <d v="2022-12-21T00:00:00"/>
    <n v="92.2"/>
    <m/>
    <n v="25230000102000"/>
    <s v="OR.ADM.FILOLOGIA"/>
    <x v="200"/>
    <x v="1"/>
    <s v="F"/>
  </r>
  <r>
    <s v="2022"/>
    <s v="111899"/>
    <s v="ATLANTA AGENCIA DE VIAJES SA"/>
    <s v="A08649477"/>
    <s v="1168808"/>
    <d v="2022-12-21T00:00:00"/>
    <n v="99.97"/>
    <m/>
    <n v="25230000102000"/>
    <s v="OR.ADM.FILOLOGIA"/>
    <x v="200"/>
    <x v="1"/>
    <s v="F"/>
  </r>
  <r>
    <s v="2022"/>
    <s v="111899"/>
    <s v="ATLANTA AGENCIA DE VIAJES SA"/>
    <s v="A08649477"/>
    <s v="1168810"/>
    <d v="2022-12-21T00:00:00"/>
    <n v="101.99"/>
    <m/>
    <n v="25230000102000"/>
    <s v="OR.ADM.FILOLOGIA"/>
    <x v="200"/>
    <x v="1"/>
    <s v="F"/>
  </r>
  <r>
    <s v="2022"/>
    <s v="111899"/>
    <s v="ATLANTA AGENCIA DE VIAJES SA"/>
    <s v="A08649477"/>
    <s v="1168834"/>
    <d v="2022-12-21T00:00:00"/>
    <n v="367.9"/>
    <s v="4100016532"/>
    <n v="25230000099000"/>
    <s v="ADM. FILOLOGIA I COM"/>
    <x v="200"/>
    <x v="1"/>
    <s v="F"/>
  </r>
  <r>
    <s v="2022"/>
    <s v="111899"/>
    <s v="ATLANTA AGENCIA DE VIAJES SA"/>
    <s v="A08649477"/>
    <s v="1168839"/>
    <d v="2022-12-21T00:00:00"/>
    <n v="411.13"/>
    <s v="4100016534"/>
    <s v="2655EC02011000"/>
    <s v="DEP. ECONOMIA"/>
    <x v="200"/>
    <x v="1"/>
    <s v="F"/>
  </r>
  <r>
    <s v="2022"/>
    <s v="111899"/>
    <s v="ATLANTA AGENCIA DE VIAJES SA"/>
    <s v="A08649477"/>
    <s v="1168854"/>
    <d v="2022-12-21T00:00:00"/>
    <n v="231.05"/>
    <m/>
    <n v="25130000080000"/>
    <s v="OR.ADM.FI/GEOGRAF/Hª"/>
    <x v="200"/>
    <x v="1"/>
    <s v="F"/>
  </r>
  <r>
    <s v="2022"/>
    <s v="505326"/>
    <s v="GAT TRAVEL  SL"/>
    <s v="B60545795"/>
    <s v="12007"/>
    <d v="2022-12-19T00:00:00"/>
    <n v="671"/>
    <s v="4200311524"/>
    <s v="2565BI01975000"/>
    <s v="DEP. BIO. EVOL. ECO."/>
    <x v="200"/>
    <x v="1"/>
    <s v="F"/>
  </r>
  <r>
    <s v="2022"/>
    <s v="505326"/>
    <s v="GAT TRAVEL  SL"/>
    <s v="B60545795"/>
    <s v="12008"/>
    <d v="2022-12-19T00:00:00"/>
    <n v="363"/>
    <s v="4200306489"/>
    <s v="2595FA02034000"/>
    <s v="DEP.NUTRICIÓ, CC.DE"/>
    <x v="200"/>
    <x v="1"/>
    <s v="F"/>
  </r>
  <r>
    <s v="2022"/>
    <s v="505326"/>
    <s v="GAT TRAVEL  SL"/>
    <s v="B60545795"/>
    <s v="12009"/>
    <d v="2022-12-19T00:00:00"/>
    <n v="363"/>
    <s v="4200307387"/>
    <s v="2595FA02034000"/>
    <s v="DEP.NUTRICIÓ, CC.DE"/>
    <x v="200"/>
    <x v="1"/>
    <s v="F"/>
  </r>
  <r>
    <s v="2022"/>
    <s v="100864"/>
    <s v="SUMINISTROS GRALS OFICIN.REY CENTER"/>
    <s v="B64498298"/>
    <s v="13367"/>
    <d v="2022-12-21T00:00:00"/>
    <n v="1331"/>
    <s v="4200311874"/>
    <s v="2576QU01674000"/>
    <s v="INT.REC. AIGUA"/>
    <x v="200"/>
    <x v="1"/>
    <s v="F"/>
  </r>
  <r>
    <s v="2022"/>
    <s v="100581"/>
    <s v="IBIAN TECHNOLOGIES SL"/>
    <s v="B99204471"/>
    <s v="13466"/>
    <d v="2022-12-20T00:00:00"/>
    <n v="140.36000000000001"/>
    <s v="4200310071"/>
    <s v="2615CS00885000"/>
    <s v="DP.PATOL.I TERP.EXP."/>
    <x v="200"/>
    <x v="1"/>
    <s v="F"/>
  </r>
  <r>
    <s v="2022"/>
    <s v="108272"/>
    <s v="FULLS DIGITALS SERVEIS REPROGRAFICS"/>
    <s v="B65656076"/>
    <s v="13842"/>
    <d v="2022-12-19T00:00:00"/>
    <n v="20.09"/>
    <s v="4200309533"/>
    <s v="2535DR01993000"/>
    <s v="DEP. DRET PENAL, CRI"/>
    <x v="200"/>
    <x v="1"/>
    <s v="F"/>
  </r>
  <r>
    <s v="2022"/>
    <s v="108272"/>
    <s v="FULLS DIGITALS SERVEIS REPROGRAFICS"/>
    <s v="B65656076"/>
    <s v="13843"/>
    <d v="2022-12-19T00:00:00"/>
    <n v="499.44"/>
    <s v="4200283865"/>
    <s v="2535DR01992000"/>
    <s v="DEP.C.POL.DRET CONST"/>
    <x v="200"/>
    <x v="1"/>
    <s v="F"/>
  </r>
  <r>
    <s v="2022"/>
    <s v="101768"/>
    <s v="PIDISCAT SL"/>
    <s v="B61700381"/>
    <s v="146796"/>
    <d v="2022-12-19T00:00:00"/>
    <n v="141.57"/>
    <s v="4200308477"/>
    <n v="38490001403000"/>
    <e v="#N/A"/>
    <x v="200"/>
    <x v="1"/>
    <s v="F"/>
  </r>
  <r>
    <s v="2022"/>
    <s v="101768"/>
    <s v="PIDISCAT SL"/>
    <s v="B61700381"/>
    <s v="146797"/>
    <d v="2022-12-19T00:00:00"/>
    <n v="2991.12"/>
    <s v="4200307691"/>
    <s v="2615CS00877000"/>
    <s v="DP.CIÈNC. CLÍNIQUES"/>
    <x v="200"/>
    <x v="1"/>
    <s v="F"/>
  </r>
  <r>
    <s v="2022"/>
    <s v="101768"/>
    <s v="PIDISCAT SL"/>
    <s v="B61700381"/>
    <s v="146798"/>
    <d v="2022-12-19T00:00:00"/>
    <n v="1168.8599999999999"/>
    <s v="4200309830"/>
    <s v="2615CS00877000"/>
    <s v="DP.CIÈNC. CLÍNIQUES"/>
    <x v="200"/>
    <x v="1"/>
    <s v="F"/>
  </r>
  <r>
    <s v="2022"/>
    <s v="101768"/>
    <s v="PIDISCAT SL"/>
    <s v="B61700381"/>
    <s v="146817"/>
    <d v="2022-12-20T00:00:00"/>
    <n v="32.07"/>
    <s v="4200311502"/>
    <s v="2565BI01974000"/>
    <s v="DEP.BIO.CEL. FIS. IM"/>
    <x v="200"/>
    <x v="1"/>
    <s v="F"/>
  </r>
  <r>
    <s v="2022"/>
    <s v="906891"/>
    <s v="MORILLAS PLANAS MARC"/>
    <s v="47889352V"/>
    <s v="160/22"/>
    <d v="2022-12-20T00:00:00"/>
    <n v="900"/>
    <m/>
    <s v="2654EC00137000"/>
    <s v="F.ECONOMIA EMPRESA"/>
    <x v="200"/>
    <x v="1"/>
    <s v="F"/>
  </r>
  <r>
    <s v="2022"/>
    <s v="203927"/>
    <s v="ABCAM NETHERLANDS BV"/>
    <m/>
    <s v="1927302"/>
    <d v="2022-12-19T00:00:00"/>
    <n v="515.5"/>
    <s v="4200306617"/>
    <s v="2604CS02094000"/>
    <s v="UFIR MEDICINA CLINIC"/>
    <x v="200"/>
    <x v="1"/>
    <s v="F"/>
  </r>
  <r>
    <s v="2022"/>
    <s v="107695"/>
    <s v="AGILENT TECHNOLOGIES SPAIN S L"/>
    <s v="B86907128"/>
    <s v="195355510"/>
    <d v="2022-12-20T00:00:00"/>
    <n v="641.41999999999996"/>
    <s v="4200310196"/>
    <s v="2565BI01976000"/>
    <s v="DEP. GENÈTICA, MICRO"/>
    <x v="200"/>
    <x v="1"/>
    <s v="F"/>
  </r>
  <r>
    <s v="2022"/>
    <s v="103008"/>
    <s v="CASA ALVAREZ MATERIAL CIENTIFICO SA"/>
    <s v="A28011526"/>
    <s v="197248"/>
    <d v="2022-12-10T00:00:00"/>
    <n v="7804.5"/>
    <s v="4200308945"/>
    <n v="26130000271000"/>
    <s v="ADM. BELLVITGE"/>
    <x v="200"/>
    <x v="1"/>
    <s v="F"/>
  </r>
  <r>
    <s v="2022"/>
    <s v="103008"/>
    <s v="CASA ALVAREZ MATERIAL CIENTIFICO SA"/>
    <s v="A28011526"/>
    <s v="197304"/>
    <d v="2022-12-14T00:00:00"/>
    <n v="859.1"/>
    <s v="4200308944"/>
    <n v="26130000271000"/>
    <s v="ADM. BELLVITGE"/>
    <x v="200"/>
    <x v="1"/>
    <s v="F"/>
  </r>
  <r>
    <s v="2022"/>
    <s v="100843"/>
    <s v="LAERDAL MEDICAL AS LAERDAL MEDICAL"/>
    <s v="W0281641A"/>
    <s v="2022/E02642"/>
    <d v="2022-12-20T00:00:00"/>
    <n v="2741.86"/>
    <s v="4200309118"/>
    <n v="26130000271000"/>
    <s v="ADM. BELLVITGE"/>
    <x v="200"/>
    <x v="1"/>
    <s v="F"/>
  </r>
  <r>
    <s v="2022"/>
    <s v="907022"/>
    <s v="FERNANDEZ LAPASTORA MARTA"/>
    <s v="44991025N"/>
    <s v="2022017"/>
    <d v="2022-12-18T00:00:00"/>
    <n v="720"/>
    <m/>
    <n v="37380000340000"/>
    <s v="D ÀREA RRHH"/>
    <x v="200"/>
    <x v="1"/>
    <s v="F"/>
  </r>
  <r>
    <s v="2022"/>
    <s v="505402"/>
    <s v="FEDEX EXPRESS SPAIN SLU"/>
    <s v="B28905784"/>
    <s v="212991646"/>
    <d v="2022-07-05T00:00:00"/>
    <n v="73.47"/>
    <s v="4200286788"/>
    <s v="2575QU02072000"/>
    <s v="DEP. QUIM. INORG.ORG"/>
    <x v="200"/>
    <x v="1"/>
    <s v="F"/>
  </r>
  <r>
    <s v="2022"/>
    <s v="505402"/>
    <s v="FEDEX EXPRESS SPAIN SLU"/>
    <s v="B28905784"/>
    <s v="213033300"/>
    <d v="2022-10-04T00:00:00"/>
    <n v="52.89"/>
    <s v="4200286788"/>
    <s v="2575QU02072000"/>
    <s v="DEP. QUIM. INORG.ORG"/>
    <x v="200"/>
    <x v="1"/>
    <s v="F"/>
  </r>
  <r>
    <s v="2022"/>
    <s v="204836"/>
    <s v="LANGUAGE TOOLER GMBH"/>
    <m/>
    <s v="22-12-15-2"/>
    <d v="2022-12-15T00:00:00"/>
    <n v="969"/>
    <s v="4200310587"/>
    <s v="2575FI02051000"/>
    <s v="DEP. FIS.QUANT. ASTR"/>
    <x v="200"/>
    <x v="1"/>
    <s v="F"/>
  </r>
  <r>
    <s v="2022"/>
    <s v="102476"/>
    <s v="PROQUILAB SA"/>
    <s v="A30609044"/>
    <s v="22022000359"/>
    <d v="2022-12-21T00:00:00"/>
    <n v="7.26"/>
    <s v="4200309631"/>
    <s v="2615CS00885000"/>
    <s v="DP.PATOL.I TERP.EXP."/>
    <x v="200"/>
    <x v="1"/>
    <s v="F"/>
  </r>
  <r>
    <s v="2022"/>
    <s v="109922"/>
    <s v="SUMINISTROS NESSLAB, S.L."/>
    <s v="B66567215"/>
    <s v="220490"/>
    <d v="2022-12-14T00:00:00"/>
    <n v="1001.4"/>
    <m/>
    <s v="2565GE02063000"/>
    <s v="DEP. MINERALOGIA,P."/>
    <x v="200"/>
    <x v="1"/>
    <s v="F"/>
  </r>
  <r>
    <s v="2022"/>
    <s v="100898"/>
    <s v="TECNASA SL"/>
    <s v="B81256786"/>
    <s v="220594"/>
    <d v="2022-12-21T00:00:00"/>
    <n v="75625"/>
    <m/>
    <s v="2575QU02071000"/>
    <s v="DEP. ENGINY.QUIM."/>
    <x v="200"/>
    <x v="1"/>
    <s v="F"/>
  </r>
  <r>
    <s v="2022"/>
    <s v="100898"/>
    <s v="TECNASA SL"/>
    <s v="B81256786"/>
    <s v="220597"/>
    <d v="2022-12-21T00:00:00"/>
    <n v="8639.4"/>
    <s v="4200300807"/>
    <s v="2576QU00227000"/>
    <s v="SERV.ANÀLISI ISOTÒPI"/>
    <x v="200"/>
    <x v="1"/>
    <s v="F"/>
  </r>
  <r>
    <s v="2022"/>
    <s v="100898"/>
    <s v="TECNASA SL"/>
    <s v="B81256786"/>
    <s v="220598"/>
    <d v="2022-12-21T00:00:00"/>
    <n v="10587.5"/>
    <s v="4200300802"/>
    <s v="2576QU00227000"/>
    <s v="SERV.ANÀLISI ISOTÒPI"/>
    <x v="200"/>
    <x v="1"/>
    <s v="F"/>
  </r>
  <r>
    <s v="2022"/>
    <s v="112838"/>
    <s v="LUZ COMERCIAL CATALUNYA SLU"/>
    <s v="B63127559"/>
    <s v="221101"/>
    <d v="2022-12-20T00:00:00"/>
    <n v="1482.25"/>
    <s v="4200310635"/>
    <n v="38180001825000"/>
    <s v="GESTIÓ P.INV.PROPIS"/>
    <x v="200"/>
    <x v="1"/>
    <s v="F"/>
  </r>
  <r>
    <s v="2022"/>
    <s v="107663"/>
    <s v="PORTICO LIBRERIAS SL"/>
    <s v="B50091636"/>
    <s v="22204190"/>
    <d v="2022-12-20T00:00:00"/>
    <n v="472.2"/>
    <s v="4200306763"/>
    <n v="25130000080000"/>
    <s v="OR.ADM.FI/GEOGRAF/Hª"/>
    <x v="200"/>
    <x v="1"/>
    <s v="F"/>
  </r>
  <r>
    <s v="2022"/>
    <s v="102530"/>
    <s v="REACTIVA SA REACTIVA SA"/>
    <s v="A58659715"/>
    <s v="222469"/>
    <d v="2022-12-15T00:00:00"/>
    <n v="1444.74"/>
    <s v="4200308434"/>
    <s v="2615CS00279000"/>
    <s v="DEP. CC. FISIOLOGIQU"/>
    <x v="200"/>
    <x v="1"/>
    <s v="F"/>
  </r>
  <r>
    <s v="2022"/>
    <s v="102530"/>
    <s v="REACTIVA SA REACTIVA SA"/>
    <s v="A58659715"/>
    <s v="222470"/>
    <d v="2022-12-15T00:00:00"/>
    <n v="130.68"/>
    <s v="4200308990"/>
    <s v="2615CS00279000"/>
    <s v="DEP. CC. FISIOLOGIQU"/>
    <x v="200"/>
    <x v="1"/>
    <s v="F"/>
  </r>
  <r>
    <s v="2022"/>
    <s v="102530"/>
    <s v="REACTIVA SA REACTIVA SA"/>
    <s v="A58659715"/>
    <s v="222471"/>
    <d v="2022-12-15T00:00:00"/>
    <n v="290.39999999999998"/>
    <s v="4200309545"/>
    <s v="2615CS00279000"/>
    <s v="DEP. CC. FISIOLOGIQU"/>
    <x v="200"/>
    <x v="1"/>
    <s v="F"/>
  </r>
  <r>
    <s v="2022"/>
    <s v="111500"/>
    <s v="RETTENMAIER IBERICA SL Y CIA S COM"/>
    <s v="D64375223"/>
    <s v="22307626"/>
    <d v="2022-12-19T00:00:00"/>
    <n v="1123.8499999999999"/>
    <m/>
    <n v="37190000327000"/>
    <s v="CCIT-UB EXP ANIMAL"/>
    <x v="200"/>
    <x v="1"/>
    <s v="F"/>
  </r>
  <r>
    <s v="2022"/>
    <s v="111500"/>
    <s v="RETTENMAIER IBERICA SL Y CIA S COM"/>
    <s v="D64375223"/>
    <s v="22307627"/>
    <d v="2022-12-19T00:00:00"/>
    <n v="349.25"/>
    <s v="4200305320"/>
    <n v="37190000329000"/>
    <s v="CCIT-UB SCT"/>
    <x v="200"/>
    <x v="1"/>
    <s v="F"/>
  </r>
  <r>
    <s v="2022"/>
    <s v="111500"/>
    <s v="RETTENMAIER IBERICA SL Y CIA S COM"/>
    <s v="D64375223"/>
    <s v="22307628"/>
    <d v="2022-12-19T00:00:00"/>
    <n v="167.2"/>
    <s v="4200305322"/>
    <n v="37190000329000"/>
    <s v="CCIT-UB SCT"/>
    <x v="200"/>
    <x v="1"/>
    <s v="F"/>
  </r>
  <r>
    <s v="2022"/>
    <s v="111500"/>
    <s v="RETTENMAIER IBERICA SL Y CIA S COM"/>
    <s v="D64375223"/>
    <s v="22307629"/>
    <d v="2022-12-19T00:00:00"/>
    <n v="2673"/>
    <s v="4200309301"/>
    <n v="37190000329000"/>
    <s v="CCIT-UB SCT"/>
    <x v="200"/>
    <x v="1"/>
    <s v="F"/>
  </r>
  <r>
    <s v="2022"/>
    <s v="102665"/>
    <s v="VIDRA FOC SA VIDRA FOC SA"/>
    <s v="A08677841"/>
    <s v="2231474"/>
    <d v="2022-12-20T00:00:00"/>
    <n v="66.55"/>
    <s v="4200309806"/>
    <s v="2614CS02095000"/>
    <s v="UFIR MEDICINA BELLV."/>
    <x v="200"/>
    <x v="1"/>
    <s v="F"/>
  </r>
  <r>
    <s v="2022"/>
    <s v="102665"/>
    <s v="VIDRA FOC SA VIDRA FOC SA"/>
    <s v="A08677841"/>
    <s v="2231476"/>
    <d v="2022-12-20T00:00:00"/>
    <n v="290.39999999999998"/>
    <s v="4200305714"/>
    <s v="2575QU02072000"/>
    <s v="DEP. QUIM. INORG.ORG"/>
    <x v="200"/>
    <x v="1"/>
    <s v="F"/>
  </r>
  <r>
    <s v="2022"/>
    <s v="102665"/>
    <s v="VIDRA FOC SA VIDRA FOC SA"/>
    <s v="A08677841"/>
    <s v="2231478"/>
    <d v="2022-12-20T00:00:00"/>
    <n v="340.74"/>
    <s v="4200308408"/>
    <s v="2575QU02072000"/>
    <s v="DEP. QUIM. INORG.ORG"/>
    <x v="200"/>
    <x v="1"/>
    <s v="F"/>
  </r>
  <r>
    <s v="2022"/>
    <s v="201838"/>
    <s v="ISOGEN LIFE SCIENCE BV"/>
    <m/>
    <s v="2282546"/>
    <d v="2022-12-19T00:00:00"/>
    <n v="121.18"/>
    <s v="4200311528"/>
    <s v="2605CS02079000"/>
    <s v="DEPT. BIOMEDICINA"/>
    <x v="200"/>
    <x v="1"/>
    <s v="F"/>
  </r>
  <r>
    <s v="2022"/>
    <s v="101418"/>
    <s v="FRANC MOBILIARI D'OFICINA SL FRANC"/>
    <s v="B62404850"/>
    <s v="23224"/>
    <d v="2022-12-21T00:00:00"/>
    <n v="251.98"/>
    <s v="4200311372"/>
    <s v="2525FL01947000"/>
    <s v="DEP. FIL.CLÀS.ROM.SE"/>
    <x v="200"/>
    <x v="1"/>
    <s v="F"/>
  </r>
  <r>
    <s v="2022"/>
    <s v="101418"/>
    <s v="FRANC MOBILIARI D'OFICINA SL FRANC"/>
    <s v="B62404850"/>
    <s v="23227"/>
    <d v="2022-12-21T00:00:00"/>
    <n v="1264.06"/>
    <s v="4200306636"/>
    <n v="26160001783000"/>
    <s v="S.DISSEC. BELLVITGE"/>
    <x v="200"/>
    <x v="1"/>
    <s v="F"/>
  </r>
  <r>
    <s v="2022"/>
    <s v="101418"/>
    <s v="FRANC MOBILIARI D'OFICINA SL FRANC"/>
    <s v="B62404850"/>
    <s v="23230"/>
    <d v="2022-12-21T00:00:00"/>
    <n v="2161.0100000000002"/>
    <s v="4200308714"/>
    <n v="38000000005000"/>
    <s v="DIR. AREA RECTORAT"/>
    <x v="200"/>
    <x v="1"/>
    <s v="F"/>
  </r>
  <r>
    <s v="2022"/>
    <s v="102614"/>
    <s v="ACEFE SAU ACEFE SAU"/>
    <s v="A58135831"/>
    <s v="253069"/>
    <d v="2022-12-13T00:00:00"/>
    <n v="84.41"/>
    <s v="4200309235"/>
    <s v="2605CS02079000"/>
    <s v="DEPT. BIOMEDICINA"/>
    <x v="200"/>
    <x v="1"/>
    <s v="F"/>
  </r>
  <r>
    <s v="2022"/>
    <s v="900821"/>
    <s v="ARMENTANO OLLER NURIA"/>
    <s v="46573655N"/>
    <s v="27/2022"/>
    <d v="2022-12-20T00:00:00"/>
    <n v="1472.23"/>
    <s v="4200311650"/>
    <n v="25130000080000"/>
    <s v="OR.ADM.FI/GEOGRAF/Hª"/>
    <x v="200"/>
    <x v="1"/>
    <s v="F"/>
  </r>
  <r>
    <s v="2022"/>
    <s v="908102"/>
    <s v="PARENT ZITT MARK ERNEST"/>
    <s v="47875949T"/>
    <s v="33"/>
    <d v="2022-12-20T00:00:00"/>
    <n v="200"/>
    <m/>
    <n v="10020002205000"/>
    <s v="VR.ADJUNT REC I PD"/>
    <x v="200"/>
    <x v="1"/>
    <s v="F"/>
  </r>
  <r>
    <s v="2022"/>
    <s v="100769"/>
    <s v="FISHER SCIENTIFIC SL"/>
    <s v="B84498955"/>
    <s v="4091106155"/>
    <d v="2022-12-20T00:00:00"/>
    <n v="1591.39"/>
    <s v="4200309577"/>
    <s v="2615CS00885000"/>
    <s v="DP.PATOL.I TERP.EXP."/>
    <x v="200"/>
    <x v="1"/>
    <s v="F"/>
  </r>
  <r>
    <s v="2022"/>
    <s v="102488"/>
    <s v="AMIDATA SAU"/>
    <s v="A78913993"/>
    <s v="62965346"/>
    <d v="2022-12-20T00:00:00"/>
    <n v="165.09"/>
    <s v="4200311661"/>
    <s v="2575FI02053000"/>
    <s v="DEP. FISICA APLICADA"/>
    <x v="200"/>
    <x v="1"/>
    <s v="F"/>
  </r>
  <r>
    <s v="2022"/>
    <s v="102025"/>
    <s v="VWR INTERNATIONAL EUROLAB SL VWR IN"/>
    <s v="B08362089"/>
    <s v="7062227896"/>
    <d v="2022-12-20T00:00:00"/>
    <n v="400"/>
    <s v="4200309491"/>
    <s v="2615CS00885000"/>
    <s v="DP.PATOL.I TERP.EXP."/>
    <x v="200"/>
    <x v="1"/>
    <s v="F"/>
  </r>
  <r>
    <s v="2022"/>
    <s v="102025"/>
    <s v="VWR INTERNATIONAL EUROLAB SL VWR IN"/>
    <s v="B08362089"/>
    <s v="7062227897"/>
    <d v="2022-12-20T00:00:00"/>
    <n v="71.39"/>
    <s v="4200311243"/>
    <s v="2605CS02079000"/>
    <s v="DEPT. BIOMEDICINA"/>
    <x v="200"/>
    <x v="1"/>
    <s v="F"/>
  </r>
  <r>
    <s v="2022"/>
    <s v="102025"/>
    <s v="VWR INTERNATIONAL EUROLAB SL VWR IN"/>
    <s v="B08362089"/>
    <s v="7062227898"/>
    <d v="2022-12-20T00:00:00"/>
    <n v="40.799999999999997"/>
    <s v="4200311658"/>
    <s v="2565BI01974000"/>
    <s v="DEP.BIO.CEL. FIS. IM"/>
    <x v="200"/>
    <x v="1"/>
    <s v="F"/>
  </r>
  <r>
    <s v="2022"/>
    <s v="102695"/>
    <s v="AQUATEKNICA SA"/>
    <s v="A46268686"/>
    <s v="774"/>
    <d v="2022-11-30T00:00:00"/>
    <n v="375.1"/>
    <m/>
    <s v="2595FA02034000"/>
    <s v="DEP.NUTRICIÓ, CC.DE"/>
    <x v="200"/>
    <x v="1"/>
    <s v="F"/>
  </r>
  <r>
    <s v="2022"/>
    <s v="512233"/>
    <s v="FCC AMBITO, S.A."/>
    <s v="A28900975"/>
    <s v="79-01/14692"/>
    <d v="2022-12-20T00:00:00"/>
    <n v="784.87"/>
    <m/>
    <n v="25730000200227"/>
    <s v="ADM.F.Q/TRAC.RESIDUS"/>
    <x v="200"/>
    <x v="1"/>
    <s v="F"/>
  </r>
  <r>
    <s v="2022"/>
    <s v="512233"/>
    <s v="FCC AMBITO, S.A."/>
    <s v="A28900975"/>
    <s v="79-01/14710"/>
    <d v="2022-12-20T00:00:00"/>
    <n v="2876.37"/>
    <m/>
    <n v="25630000158001"/>
    <s v="ADM. BIOL/CC T. MANT"/>
    <x v="200"/>
    <x v="1"/>
    <s v="F"/>
  </r>
  <r>
    <s v="2022"/>
    <s v="105866"/>
    <s v="MERCK LIFE SCIENCE SLU totes comand"/>
    <s v="B79184115"/>
    <s v="8250582316"/>
    <d v="2022-12-21T00:00:00"/>
    <n v="227.32"/>
    <s v="4200300343"/>
    <s v="2605CS02079000"/>
    <s v="DEPT. BIOMEDICINA"/>
    <x v="200"/>
    <x v="1"/>
    <s v="F"/>
  </r>
  <r>
    <s v="2022"/>
    <s v="105866"/>
    <s v="MERCK LIFE SCIENCE SLU totes comand"/>
    <s v="B79184115"/>
    <s v="8250582317"/>
    <d v="2022-12-21T00:00:00"/>
    <n v="86.78"/>
    <s v="4200306345"/>
    <s v="2575FI00213000"/>
    <s v="DP.ENGINYERIA ELECTR"/>
    <x v="200"/>
    <x v="1"/>
    <s v="F"/>
  </r>
  <r>
    <s v="2022"/>
    <s v="105866"/>
    <s v="MERCK LIFE SCIENCE SLU totes comand"/>
    <s v="B79184115"/>
    <s v="8250582325"/>
    <d v="2022-12-21T00:00:00"/>
    <n v="94.53"/>
    <s v="4200311613"/>
    <s v="2605CS02079000"/>
    <s v="DEPT. BIOMEDICINA"/>
    <x v="200"/>
    <x v="1"/>
    <s v="F"/>
  </r>
  <r>
    <s v="2022"/>
    <s v="105866"/>
    <s v="MERCK LIFE SCIENCE SLU totes comand"/>
    <s v="B79184115"/>
    <s v="8250582728"/>
    <d v="2022-12-21T00:00:00"/>
    <n v="35.090000000000003"/>
    <s v="4200310049"/>
    <s v="2615CS00885000"/>
    <s v="DP.PATOL.I TERP.EXP."/>
    <x v="200"/>
    <x v="1"/>
    <s v="F"/>
  </r>
  <r>
    <s v="2022"/>
    <s v="105866"/>
    <s v="MERCK LIFE SCIENCE SLU totes comand"/>
    <s v="B79184115"/>
    <s v="8250582730"/>
    <d v="2022-12-21T00:00:00"/>
    <n v="22.39"/>
    <s v="4200308774"/>
    <s v="2595FA02037000"/>
    <s v="DEP. BIOL. SANITAT"/>
    <x v="200"/>
    <x v="1"/>
    <s v="F"/>
  </r>
  <r>
    <s v="2022"/>
    <s v="105866"/>
    <s v="MERCK LIFE SCIENCE SLU totes comand"/>
    <s v="B79184115"/>
    <s v="8250582731"/>
    <d v="2022-12-21T00:00:00"/>
    <n v="61.64"/>
    <s v="4200311850"/>
    <s v="2565BI01974000"/>
    <s v="DEP.BIO.CEL. FIS. IM"/>
    <x v="200"/>
    <x v="1"/>
    <s v="F"/>
  </r>
  <r>
    <s v="2022"/>
    <s v="504669"/>
    <s v="FUND.PRIV.REC.DOCENC.SANT JOAN DE D"/>
    <s v="G62978689"/>
    <s v="826"/>
    <d v="2022-12-21T00:00:00"/>
    <n v="1626.24"/>
    <s v="4200311176"/>
    <s v="2615CS00281000"/>
    <s v="DP.INFERM.FONA.MEDIC"/>
    <x v="200"/>
    <x v="1"/>
    <s v="F"/>
  </r>
  <r>
    <s v="2022"/>
    <s v="109401"/>
    <s v="INTEGRATED DNA TECHNOLOGIES SPAIN S"/>
    <s v="B87472387"/>
    <s v="9002291451"/>
    <d v="2022-12-05T00:00:00"/>
    <n v="29.55"/>
    <s v="4100015849"/>
    <s v="2605CS02079000"/>
    <s v="DEPT. BIOMEDICINA"/>
    <x v="200"/>
    <x v="1"/>
    <s v="F"/>
  </r>
  <r>
    <s v="2022"/>
    <s v="109401"/>
    <s v="INTEGRATED DNA TECHNOLOGIES SPAIN S"/>
    <s v="B87472387"/>
    <s v="9002296529"/>
    <d v="2022-12-06T00:00:00"/>
    <n v="1339.47"/>
    <s v="4100015849"/>
    <s v="2605CS02079000"/>
    <s v="DEPT. BIOMEDICINA"/>
    <x v="200"/>
    <x v="1"/>
    <s v="F"/>
  </r>
  <r>
    <s v="2022"/>
    <s v="109401"/>
    <s v="INTEGRATED DNA TECHNOLOGIES SPAIN S"/>
    <s v="B87472387"/>
    <s v="9002306702"/>
    <d v="2022-12-08T00:00:00"/>
    <n v="1339.47"/>
    <s v="4100015849"/>
    <s v="2605CS02079000"/>
    <s v="DEPT. BIOMEDICINA"/>
    <x v="200"/>
    <x v="1"/>
    <s v="F"/>
  </r>
  <r>
    <s v="2022"/>
    <s v="906354"/>
    <s v="FERNANDEZ LOPEZ ROBERTO"/>
    <s v="52201973T"/>
    <s v="908"/>
    <d v="2022-12-21T00:00:00"/>
    <n v="700.55"/>
    <m/>
    <s v="2615CS00877000"/>
    <s v="DP.CIÈNC. CLÍNIQUES"/>
    <x v="200"/>
    <x v="1"/>
    <s v="F"/>
  </r>
  <r>
    <s v="2022"/>
    <s v="906354"/>
    <s v="FERNANDEZ LOPEZ ROBERTO"/>
    <s v="52201973T"/>
    <s v="909"/>
    <d v="2022-12-21T00:00:00"/>
    <n v="74.45"/>
    <m/>
    <n v="26130000271000"/>
    <s v="ADM. BELLVITGE"/>
    <x v="200"/>
    <x v="1"/>
    <s v="F"/>
  </r>
  <r>
    <s v="2022"/>
    <s v="106044"/>
    <s v="VIAJES EL CORTE INGLES SA OFICINA B"/>
    <s v="A28229813"/>
    <s v="9120220727C"/>
    <d v="2022-12-20T00:00:00"/>
    <n v="418"/>
    <m/>
    <s v="2504BA00069000"/>
    <s v="F.BELLES ARTS"/>
    <x v="200"/>
    <x v="1"/>
    <s v="F"/>
  </r>
  <r>
    <s v="2022"/>
    <s v="100073"/>
    <s v="AVORIS RETAIL DIVISION SL BCD TRAVE"/>
    <s v="B07012107"/>
    <s v="99B00002311"/>
    <d v="2022-12-20T00:00:00"/>
    <n v="92.02"/>
    <m/>
    <s v="2576FI01676000"/>
    <s v="INST.CIÈNCIES COSMOS"/>
    <x v="200"/>
    <x v="1"/>
    <s v="F"/>
  </r>
  <r>
    <s v="2022"/>
    <s v="100073"/>
    <s v="AVORIS RETAIL DIVISION SL BCD TRAVE"/>
    <s v="B07012107"/>
    <s v="99B00002312"/>
    <d v="2022-12-20T00:00:00"/>
    <n v="86.99"/>
    <m/>
    <s v="2576FI01676000"/>
    <s v="INST.CIÈNCIES COSMOS"/>
    <x v="200"/>
    <x v="1"/>
    <s v="F"/>
  </r>
  <r>
    <s v="2022"/>
    <s v="100073"/>
    <s v="AVORIS RETAIL DIVISION SL BCD TRAVE"/>
    <s v="B07012107"/>
    <s v="99S00004828"/>
    <d v="2022-12-20T00:00:00"/>
    <n v="166"/>
    <m/>
    <s v="2576FI01676000"/>
    <s v="INST.CIÈNCIES COSMOS"/>
    <x v="200"/>
    <x v="1"/>
    <s v="F"/>
  </r>
  <r>
    <s v="2022"/>
    <s v="100073"/>
    <s v="AVORIS RETAIL DIVISION SL BCD TRAVE"/>
    <s v="B07012107"/>
    <s v="99S00004831"/>
    <d v="2022-12-20T00:00:00"/>
    <n v="306.54000000000002"/>
    <m/>
    <n v="25830000233000"/>
    <s v="OR.ADM.MATEMÀTIQUES"/>
    <x v="200"/>
    <x v="1"/>
    <s v="F"/>
  </r>
  <r>
    <s v="2022"/>
    <s v="100073"/>
    <s v="AVORIS RETAIL DIVISION SL BCD TRAVE"/>
    <s v="B07012107"/>
    <s v="99Y00000343"/>
    <d v="2022-12-20T00:00:00"/>
    <n v="-103.35"/>
    <m/>
    <n v="25930000240000"/>
    <s v="ADM. FARMÀCIA"/>
    <x v="200"/>
    <x v="1"/>
    <s v="A"/>
  </r>
  <r>
    <s v="2022"/>
    <s v="100073"/>
    <s v="AVORIS RETAIL DIVISION SL BCD TRAVE"/>
    <s v="B07012107"/>
    <s v="99Y00000344"/>
    <d v="2022-12-20T00:00:00"/>
    <n v="-103.35"/>
    <m/>
    <n v="25930000240000"/>
    <s v="ADM. FARMÀCIA"/>
    <x v="200"/>
    <x v="1"/>
    <s v="A"/>
  </r>
  <r>
    <s v="2022"/>
    <s v="100073"/>
    <s v="AVORIS RETAIL DIVISION SL BCD TRAVE"/>
    <s v="B07012107"/>
    <s v="99Y00003274"/>
    <d v="2022-12-20T00:00:00"/>
    <n v="806.86"/>
    <m/>
    <s v="2575FI02053000"/>
    <s v="DEP. FISICA APLICADA"/>
    <x v="200"/>
    <x v="1"/>
    <s v="F"/>
  </r>
  <r>
    <s v="2022"/>
    <s v="100073"/>
    <s v="AVORIS RETAIL DIVISION SL BCD TRAVE"/>
    <s v="B07012107"/>
    <s v="99Y00003275"/>
    <d v="2022-12-20T00:00:00"/>
    <n v="176.98"/>
    <m/>
    <n v="26530000136000"/>
    <s v="OR ECONOMIA EMPRESA"/>
    <x v="200"/>
    <x v="1"/>
    <s v="F"/>
  </r>
  <r>
    <s v="2022"/>
    <s v="100073"/>
    <s v="AVORIS RETAIL DIVISION SL BCD TRAVE"/>
    <s v="B07012107"/>
    <s v="99Y00003277"/>
    <d v="2022-12-20T00:00:00"/>
    <n v="103.35"/>
    <m/>
    <n v="25930000240000"/>
    <s v="ADM. FARMÀCIA"/>
    <x v="200"/>
    <x v="1"/>
    <s v="F"/>
  </r>
  <r>
    <s v="2022"/>
    <s v="100073"/>
    <s v="AVORIS RETAIL DIVISION SL BCD TRAVE"/>
    <s v="B07012107"/>
    <s v="99Y00003278"/>
    <d v="2022-12-20T00:00:00"/>
    <n v="103.35"/>
    <m/>
    <n v="25930000240000"/>
    <s v="ADM. FARMÀCIA"/>
    <x v="200"/>
    <x v="1"/>
    <s v="F"/>
  </r>
  <r>
    <s v="2022"/>
    <s v="100073"/>
    <s v="AVORIS RETAIL DIVISION SL BCD TRAVE"/>
    <s v="B07012107"/>
    <s v="99Y00003281"/>
    <d v="2022-12-20T00:00:00"/>
    <n v="110.6"/>
    <m/>
    <n v="25830000233000"/>
    <s v="OR.ADM.MATEMÀTIQUES"/>
    <x v="200"/>
    <x v="1"/>
    <s v="F"/>
  </r>
  <r>
    <s v="2022"/>
    <s v="100073"/>
    <s v="AVORIS RETAIL DIVISION SL BCD TRAVE"/>
    <s v="B07012107"/>
    <s v="99Y00003293"/>
    <d v="2022-12-20T00:00:00"/>
    <n v="147.6"/>
    <m/>
    <s v="2576FI01676000"/>
    <s v="INST.CIÈNCIES COSMOS"/>
    <x v="200"/>
    <x v="1"/>
    <s v="F"/>
  </r>
  <r>
    <s v="2022"/>
    <s v="100073"/>
    <s v="AVORIS RETAIL DIVISION SL BCD TRAVE"/>
    <s v="B07012107"/>
    <s v="99Y00003297"/>
    <d v="2022-12-20T00:00:00"/>
    <n v="234.39"/>
    <m/>
    <s v="2576FI01676000"/>
    <s v="INST.CIÈNCIES COSMOS"/>
    <x v="200"/>
    <x v="1"/>
    <s v="F"/>
  </r>
  <r>
    <s v="2022"/>
    <s v="101166"/>
    <s v="NIEMON IMPRESSIONS SL"/>
    <s v="B62870217"/>
    <s v="F1209"/>
    <d v="2022-12-21T00:00:00"/>
    <n v="13.33"/>
    <s v="4200311968"/>
    <s v="2595FA00247000"/>
    <s v="DP.FARMACO.QUI.TERAP"/>
    <x v="200"/>
    <x v="1"/>
    <s v="F"/>
  </r>
  <r>
    <s v="2022"/>
    <s v="906907"/>
    <s v="SOCIATS RAZQUIN NEU"/>
    <s v="78101404M"/>
    <s v="F2022040"/>
    <d v="2022-12-20T00:00:00"/>
    <n v="127.05"/>
    <m/>
    <n v="10020000008000"/>
    <s v="VR RECERCA"/>
    <x v="200"/>
    <x v="1"/>
    <s v="F"/>
  </r>
  <r>
    <s v="2022"/>
    <s v="101174"/>
    <s v="CYMIT QUIMICA SL CYMIT QUIMICA S"/>
    <s v="B62744099"/>
    <s v="FA2208505"/>
    <d v="2022-12-21T00:00:00"/>
    <n v="554.17999999999995"/>
    <s v="4200308359"/>
    <s v="2595FA02034000"/>
    <s v="DEP.NUTRICIÓ, CC.DE"/>
    <x v="200"/>
    <x v="1"/>
    <s v="F"/>
  </r>
  <r>
    <s v="2022"/>
    <s v="102614"/>
    <s v="ACEFE SAU ACEFE SAU"/>
    <s v="A58135831"/>
    <s v="FA25307"/>
    <d v="2022-12-13T00:00:00"/>
    <n v="436.81"/>
    <s v="4100016406"/>
    <s v="2605CS02079000"/>
    <s v="DEPT. BIOMEDICINA"/>
    <x v="200"/>
    <x v="1"/>
    <s v="F"/>
  </r>
  <r>
    <s v="2022"/>
    <s v="102614"/>
    <s v="ACEFE SAU ACEFE SAU"/>
    <s v="A58135831"/>
    <s v="FA25308"/>
    <d v="2022-12-13T00:00:00"/>
    <n v="28.34"/>
    <s v="4200309077"/>
    <s v="2595FA02036000"/>
    <s v="DEP. FARMÀCIA I TEC"/>
    <x v="200"/>
    <x v="1"/>
    <s v="F"/>
  </r>
  <r>
    <s v="2022"/>
    <s v="102395"/>
    <s v="CULTEK SL CULTEK SL"/>
    <s v="B28442135"/>
    <s v="FV+460133"/>
    <d v="2022-12-21T00:00:00"/>
    <n v="508.39"/>
    <s v="4200309516"/>
    <s v="2615CS00885000"/>
    <s v="DP.PATOL.I TERP.EXP."/>
    <x v="200"/>
    <x v="1"/>
    <s v="F"/>
  </r>
  <r>
    <s v="2022"/>
    <s v="102395"/>
    <s v="CULTEK SL CULTEK SL"/>
    <s v="B28442135"/>
    <s v="FV+460136"/>
    <d v="2022-12-21T00:00:00"/>
    <n v="589.79999999999995"/>
    <s v="4200311003"/>
    <s v="2615CS00885000"/>
    <s v="DP.PATOL.I TERP.EXP."/>
    <x v="200"/>
    <x v="1"/>
    <s v="F"/>
  </r>
  <r>
    <s v="2022"/>
    <s v="50002"/>
    <s v="FUNDACIO PARC CIENTIFIC BARCELONA P"/>
    <s v="G61482832"/>
    <s v="FV22_011311"/>
    <d v="2022-12-19T00:00:00"/>
    <n v="230.72"/>
    <m/>
    <n v="37190000329000"/>
    <s v="CCIT-UB SCT"/>
    <x v="200"/>
    <x v="1"/>
    <s v="F"/>
  </r>
  <r>
    <s v="2022"/>
    <s v="50002"/>
    <s v="FUNDACIO PARC CIENTIFIC BARCELONA P"/>
    <s v="G61482832"/>
    <s v="FV22_011312"/>
    <d v="2022-12-19T00:00:00"/>
    <n v="1341.95"/>
    <m/>
    <n v="37190000329000"/>
    <s v="CCIT-UB SCT"/>
    <x v="200"/>
    <x v="1"/>
    <s v="F"/>
  </r>
  <r>
    <s v="2022"/>
    <s v="50002"/>
    <s v="FUNDACIO PARC CIENTIFIC BARCELONA P"/>
    <s v="G61482832"/>
    <s v="FV22_011313"/>
    <d v="2022-12-19T00:00:00"/>
    <n v="72.599999999999994"/>
    <m/>
    <n v="37190000329000"/>
    <s v="CCIT-UB SCT"/>
    <x v="200"/>
    <x v="1"/>
    <s v="F"/>
  </r>
  <r>
    <s v="2022"/>
    <s v="50002"/>
    <s v="FUNDACIO PARC CIENTIFIC BARCELONA P"/>
    <s v="G61482832"/>
    <s v="FV22_011314"/>
    <d v="2022-12-19T00:00:00"/>
    <n v="1361.25"/>
    <m/>
    <n v="37190000329000"/>
    <s v="CCIT-UB SCT"/>
    <x v="200"/>
    <x v="1"/>
    <s v="F"/>
  </r>
  <r>
    <s v="2022"/>
    <s v="50002"/>
    <s v="FUNDACIO PARC CIENTIFIC BARCELONA P"/>
    <s v="G61482832"/>
    <s v="FV22_011316"/>
    <d v="2022-12-19T00:00:00"/>
    <n v="429.14"/>
    <s v="4200309310"/>
    <n v="37190000329000"/>
    <s v="CCIT-UB SCT"/>
    <x v="200"/>
    <x v="1"/>
    <s v="F"/>
  </r>
  <r>
    <s v="2022"/>
    <s v="111588"/>
    <s v="EQUIPOS DE SIMULACION Y ENSAYO SL"/>
    <s v="B66092776"/>
    <s v="FVC2022/95"/>
    <d v="2022-10-27T00:00:00"/>
    <n v="652.79999999999995"/>
    <s v="4200303493"/>
    <s v="2575QU02070000"/>
    <s v="DEP. C.MATERIALS I Q"/>
    <x v="200"/>
    <x v="1"/>
    <s v="F"/>
  </r>
  <r>
    <s v="2022"/>
    <s v="101272"/>
    <s v="LGC STANDARDS SLU LGC PROMOCHEM S"/>
    <s v="B62362041"/>
    <s v="ICE50118719"/>
    <d v="2022-12-13T00:00:00"/>
    <n v="1694"/>
    <s v="4200308703"/>
    <s v="2605CS02079000"/>
    <s v="DEPT. BIOMEDICINA"/>
    <x v="200"/>
    <x v="1"/>
    <s v="F"/>
  </r>
  <r>
    <s v="2022"/>
    <s v="111916"/>
    <s v="TEB VERD SCCL"/>
    <s v="F63880678"/>
    <s v="R22-12/0007"/>
    <d v="2022-12-21T00:00:00"/>
    <n v="85.55"/>
    <m/>
    <n v="38080001333000"/>
    <s v="INSTITUT DE DESENVOL"/>
    <x v="200"/>
    <x v="1"/>
    <s v="F"/>
  </r>
  <r>
    <s v="2022"/>
    <s v="101845"/>
    <s v="ASMEDIC SL"/>
    <s v="B60521275"/>
    <s v="R22-2-03462"/>
    <d v="2022-12-20T00:00:00"/>
    <n v="665.5"/>
    <s v="4200310662"/>
    <n v="38490001403000"/>
    <e v="#N/A"/>
    <x v="200"/>
    <x v="1"/>
    <s v="F"/>
  </r>
  <r>
    <s v="2022"/>
    <s v="900384"/>
    <s v="KEDDIE SUSAN"/>
    <s v="X8006432V"/>
    <s v="UB2212N498"/>
    <d v="2022-12-20T00:00:00"/>
    <n v="1050.8900000000001"/>
    <m/>
    <n v="38480001521000"/>
    <s v="SERVEIS LINGÜÍSTICS"/>
    <x v="200"/>
    <x v="1"/>
    <s v="F"/>
  </r>
  <r>
    <s v="2022"/>
    <s v="908203"/>
    <s v="BELTRAN FLORES ERICK"/>
    <s v="30383258M"/>
    <s v="10"/>
    <d v="2022-12-19T00:00:00"/>
    <n v="200"/>
    <m/>
    <s v="2504BA00069000"/>
    <s v="F.BELLES ARTS"/>
    <x v="200"/>
    <x v="0"/>
    <s v="F"/>
  </r>
  <r>
    <s v="2022"/>
    <s v="111500"/>
    <s v="RETTENMAIER IBERICA SL Y CIA S COM"/>
    <s v="D64375223"/>
    <s v="22307630"/>
    <d v="2022-12-19T00:00:00"/>
    <n v="1123.8499999999999"/>
    <m/>
    <n v="37190000327000"/>
    <s v="CCIT-UB EXP ANIMAL"/>
    <x v="200"/>
    <x v="0"/>
    <s v="F"/>
  </r>
  <r>
    <s v="2022"/>
    <s v="904045"/>
    <s v="CARULLA MONTAÑES DAVID"/>
    <s v="47692751C"/>
    <s v="45."/>
    <d v="2022-11-22T00:00:00"/>
    <n v="1936"/>
    <m/>
    <n v="38080001333000"/>
    <s v="INSTITUT DE DESENVOL"/>
    <x v="200"/>
    <x v="0"/>
    <s v="F"/>
  </r>
  <r>
    <s v="2020"/>
    <s v="113980"/>
    <s v="VIANDVI  SL CENTRE ENOTURISTIC DE V"/>
    <s v="B67341743"/>
    <s v="070/22"/>
    <d v="2020-11-10T00:00:00"/>
    <n v="88"/>
    <m/>
    <s v="2514GH00081000"/>
    <s v="F.GEOGRAFIA Hª"/>
    <x v="201"/>
    <x v="1"/>
    <s v="F"/>
  </r>
  <r>
    <s v="2022"/>
    <s v="304906"/>
    <s v="UNIVERSITY OF LODZ"/>
    <m/>
    <s v="$09/22/0076"/>
    <d v="2022-09-20T00:00:00"/>
    <n v="68.16"/>
    <m/>
    <s v="2505BA01936000"/>
    <s v="DEP. A. RESTAU.CONSE"/>
    <x v="201"/>
    <x v="1"/>
    <s v="F"/>
  </r>
  <r>
    <s v="2022"/>
    <s v="204848"/>
    <s v="CENTRAL FUND IMMOVABLES SP ZOO BOUT"/>
    <m/>
    <s v="$35/HLR2022"/>
    <d v="2022-09-11T00:00:00"/>
    <n v="146.97"/>
    <m/>
    <s v="2505BA01936000"/>
    <s v="DEP. A. RESTAU.CONSE"/>
    <x v="201"/>
    <x v="1"/>
    <s v="F"/>
  </r>
  <r>
    <s v="2022"/>
    <s v="204848"/>
    <s v="CENTRAL FUND IMMOVABLES SP ZOO BOUT"/>
    <m/>
    <s v="$4/HIR/2022"/>
    <d v="2022-09-11T00:00:00"/>
    <n v="195.23"/>
    <m/>
    <s v="2505BA01936000"/>
    <s v="DEP. A. RESTAU.CONSE"/>
    <x v="201"/>
    <x v="1"/>
    <s v="F"/>
  </r>
  <r>
    <s v="2022"/>
    <s v="302413"/>
    <s v="ADDGENE INC"/>
    <m/>
    <s v="$739919"/>
    <d v="2022-12-19T00:00:00"/>
    <n v="208.5"/>
    <s v="4200309322"/>
    <s v="2615CS00885000"/>
    <s v="DP.PATOL.I TERP.EXP."/>
    <x v="201"/>
    <x v="1"/>
    <s v="F"/>
  </r>
  <r>
    <s v="2022"/>
    <s v="505579"/>
    <s v="WOLTERS KLUWER ESPAÑA SA"/>
    <s v="A58417346"/>
    <s v="/FV00029439"/>
    <d v="2022-12-09T00:00:00"/>
    <n v="3467.07"/>
    <s v="4200309307"/>
    <s v="385B0001481000"/>
    <s v="SERVEIS JURÍDICS"/>
    <x v="201"/>
    <x v="2"/>
    <s v="F"/>
  </r>
  <r>
    <s v="2022"/>
    <s v="103178"/>
    <s v="SERVICIOS MICROINFORMATICA, SA SEMI"/>
    <s v="A25027145"/>
    <s v="00051827"/>
    <d v="2022-12-20T00:00:00"/>
    <n v="53"/>
    <s v="4200308684"/>
    <s v="2566BI00191000"/>
    <s v="CR BIODIVERSITAT ANI"/>
    <x v="201"/>
    <x v="1"/>
    <s v="F"/>
  </r>
  <r>
    <s v="2022"/>
    <s v="103178"/>
    <s v="SERVICIOS MICROINFORMATICA, SA SEMI"/>
    <s v="A25027145"/>
    <s v="00052374"/>
    <d v="2022-12-22T00:00:00"/>
    <n v="138.41999999999999"/>
    <s v="4200310582"/>
    <s v="2525FL01944000"/>
    <s v="DEP.LLENG I LIT. MOD"/>
    <x v="201"/>
    <x v="1"/>
    <s v="F"/>
  </r>
  <r>
    <s v="2022"/>
    <s v="103178"/>
    <s v="SERVICIOS MICROINFORMATICA, SA SEMI"/>
    <s v="A25027145"/>
    <s v="00052535"/>
    <d v="2022-12-22T00:00:00"/>
    <n v="2327.5"/>
    <s v="4200307656"/>
    <s v="2655EC02011000"/>
    <s v="DEP. ECONOMIA"/>
    <x v="201"/>
    <x v="1"/>
    <s v="F"/>
  </r>
  <r>
    <s v="2022"/>
    <s v="103178"/>
    <s v="SERVICIOS MICROINFORMATICA, SA SEMI"/>
    <s v="A25027145"/>
    <s v="00052536"/>
    <d v="2022-12-22T00:00:00"/>
    <n v="620.9"/>
    <s v="4200310511"/>
    <s v="2504BA00069000"/>
    <s v="F.BELLES ARTS"/>
    <x v="201"/>
    <x v="1"/>
    <s v="F"/>
  </r>
  <r>
    <s v="2022"/>
    <s v="103178"/>
    <s v="SERVICIOS MICROINFORMATICA, SA SEMI"/>
    <s v="A25027145"/>
    <s v="00052537"/>
    <d v="2022-12-22T00:00:00"/>
    <n v="453.27"/>
    <s v="4200309906"/>
    <s v="2525FL01947000"/>
    <s v="DEP. FIL.CLÀS.ROM.SE"/>
    <x v="201"/>
    <x v="1"/>
    <s v="F"/>
  </r>
  <r>
    <s v="2022"/>
    <s v="103178"/>
    <s v="SERVICIOS MICROINFORMATICA, SA SEMI"/>
    <s v="A25027145"/>
    <s v="00052538"/>
    <d v="2022-12-22T00:00:00"/>
    <n v="1230.99"/>
    <s v="4200310585"/>
    <s v="2635ED00305000"/>
    <s v="DP.MÈT.INV.DIAG.EDU."/>
    <x v="201"/>
    <x v="1"/>
    <s v="F"/>
  </r>
  <r>
    <s v="2022"/>
    <s v="103178"/>
    <s v="SERVICIOS MICROINFORMATICA, SA SEMI"/>
    <s v="A25027145"/>
    <s v="00052542"/>
    <d v="2022-12-22T00:00:00"/>
    <n v="1230.99"/>
    <s v="4200310063"/>
    <n v="25230000102000"/>
    <s v="OR.ADM.FILOLOGIA"/>
    <x v="201"/>
    <x v="1"/>
    <s v="F"/>
  </r>
  <r>
    <s v="2022"/>
    <s v="103178"/>
    <s v="SERVICIOS MICROINFORMATICA, SA SEMI"/>
    <s v="A25027145"/>
    <s v="00052543"/>
    <d v="2022-12-22T00:00:00"/>
    <n v="37.33"/>
    <s v="4200311752"/>
    <s v="2605CS02079000"/>
    <s v="DEPT. BIOMEDICINA"/>
    <x v="201"/>
    <x v="1"/>
    <s v="F"/>
  </r>
  <r>
    <s v="2022"/>
    <s v="103178"/>
    <s v="SERVICIOS MICROINFORMATICA, SA SEMI"/>
    <s v="A25027145"/>
    <s v="00052544"/>
    <d v="2022-12-22T00:00:00"/>
    <n v="1076.8399999999999"/>
    <s v="4200308534"/>
    <s v="2525FL01944000"/>
    <s v="DEP.LLENG I LIT. MOD"/>
    <x v="201"/>
    <x v="1"/>
    <s v="F"/>
  </r>
  <r>
    <s v="2022"/>
    <s v="103178"/>
    <s v="SERVICIOS MICROINFORMATICA, SA SEMI"/>
    <s v="A25027145"/>
    <s v="00052545"/>
    <d v="2022-12-22T00:00:00"/>
    <n v="1042.69"/>
    <s v="4200309125"/>
    <s v="2535DR01993000"/>
    <s v="DEP. DRET PENAL, CRI"/>
    <x v="201"/>
    <x v="1"/>
    <s v="F"/>
  </r>
  <r>
    <s v="2022"/>
    <s v="103178"/>
    <s v="SERVICIOS MICROINFORMATICA, SA SEMI"/>
    <s v="A25027145"/>
    <s v="00052554"/>
    <d v="2022-12-22T00:00:00"/>
    <n v="317.83999999999997"/>
    <s v="4200311975"/>
    <s v="2635ED00305000"/>
    <s v="DP.MÈT.INV.DIAG.EDU."/>
    <x v="201"/>
    <x v="1"/>
    <s v="F"/>
  </r>
  <r>
    <s v="2022"/>
    <s v="103178"/>
    <s v="SERVICIOS MICROINFORMATICA, SA SEMI"/>
    <s v="A25027145"/>
    <s v="00052555"/>
    <d v="2022-12-22T00:00:00"/>
    <n v="281.01"/>
    <s v="4200311210"/>
    <s v="2525FL01944000"/>
    <s v="DEP.LLENG I LIT. MOD"/>
    <x v="201"/>
    <x v="1"/>
    <s v="F"/>
  </r>
  <r>
    <s v="2022"/>
    <s v="102856"/>
    <s v="COFELY ESPAÑA SA ENGIE"/>
    <s v="A28368132"/>
    <s v="0101137775"/>
    <d v="2022-12-22T00:00:00"/>
    <n v="4685.58"/>
    <s v="4200309108"/>
    <n v="38180001825000"/>
    <s v="GESTIÓ P.INV.PROPIS"/>
    <x v="201"/>
    <x v="1"/>
    <s v="F"/>
  </r>
  <r>
    <s v="2022"/>
    <s v="104256"/>
    <s v="PANREAC QUIMICA SLU"/>
    <s v="B08010118"/>
    <s v="0922012385"/>
    <d v="2022-12-21T00:00:00"/>
    <n v="14.05"/>
    <s v="4200311510"/>
    <s v="2575QU02071000"/>
    <s v="DEP. ENGINY.QUIM."/>
    <x v="201"/>
    <x v="1"/>
    <s v="F"/>
  </r>
  <r>
    <s v="2022"/>
    <s v="519545"/>
    <s v="MORENO SANABRIA MONICA"/>
    <s v="46765075A"/>
    <s v="1"/>
    <d v="2022-11-20T00:00:00"/>
    <n v="210"/>
    <m/>
    <s v="2634ED01900000"/>
    <s v="F.EDUCACIÓ"/>
    <x v="201"/>
    <x v="1"/>
    <s v="F"/>
  </r>
  <r>
    <s v="2022"/>
    <s v="908172"/>
    <s v="MUGUERZA GUEVARA KEVIN BANDERLEY"/>
    <s v="48106262Z"/>
    <s v="1/2022"/>
    <d v="2022-12-20T00:00:00"/>
    <n v="500"/>
    <m/>
    <s v="2615CS00280000"/>
    <s v="DP.ONTOSTOMATOLOGIA"/>
    <x v="201"/>
    <x v="1"/>
    <s v="F"/>
  </r>
  <r>
    <s v="2022"/>
    <s v="908158"/>
    <s v="PIMENTEL IGEA FRANCISCO"/>
    <s v="51381714J"/>
    <s v="10/2022"/>
    <d v="2022-12-21T00:00:00"/>
    <n v="3025"/>
    <s v="4200310637"/>
    <s v="2525FL01947000"/>
    <s v="DEP. FIL.CLÀS.ROM.SE"/>
    <x v="201"/>
    <x v="1"/>
    <s v="F"/>
  </r>
  <r>
    <s v="2022"/>
    <s v="111899"/>
    <s v="ATLANTA AGENCIA DE VIAJES SA"/>
    <s v="A08649477"/>
    <s v="1168900"/>
    <d v="2022-12-22T00:00:00"/>
    <n v="260"/>
    <m/>
    <n v="26530000136000"/>
    <s v="OR ECONOMIA EMPRESA"/>
    <x v="201"/>
    <x v="1"/>
    <s v="F"/>
  </r>
  <r>
    <s v="2022"/>
    <s v="111899"/>
    <s v="ATLANTA AGENCIA DE VIAJES SA"/>
    <s v="A08649477"/>
    <s v="1168901"/>
    <d v="2022-12-22T00:00:00"/>
    <n v="198.98"/>
    <m/>
    <n v="26530000136000"/>
    <s v="OR ECONOMIA EMPRESA"/>
    <x v="201"/>
    <x v="1"/>
    <s v="F"/>
  </r>
  <r>
    <s v="2022"/>
    <s v="111899"/>
    <s v="ATLANTA AGENCIA DE VIAJES SA"/>
    <s v="A08649477"/>
    <s v="1168946"/>
    <d v="2022-12-22T00:00:00"/>
    <n v="124.99"/>
    <m/>
    <n v="25130000080000"/>
    <s v="OR.ADM.FI/GEOGRAF/Hª"/>
    <x v="201"/>
    <x v="1"/>
    <s v="F"/>
  </r>
  <r>
    <s v="2022"/>
    <s v="103584"/>
    <s v="ATRAPALO SL ATRAPALO.COM"/>
    <s v="B62288568"/>
    <s v="1219726-001"/>
    <d v="2022-11-23T00:00:00"/>
    <n v="171.84"/>
    <m/>
    <s v="2575QU02070000"/>
    <s v="DEP. C.MATERIALS I Q"/>
    <x v="201"/>
    <x v="1"/>
    <s v="F"/>
  </r>
  <r>
    <s v="2022"/>
    <s v="103584"/>
    <s v="ATRAPALO SL ATRAPALO.COM"/>
    <s v="B62288568"/>
    <s v="1219767-001"/>
    <d v="2022-11-23T00:00:00"/>
    <n v="155.69999999999999"/>
    <m/>
    <s v="2575QU02070000"/>
    <s v="DEP. C.MATERIALS I Q"/>
    <x v="201"/>
    <x v="1"/>
    <s v="F"/>
  </r>
  <r>
    <s v="2022"/>
    <s v="103584"/>
    <s v="ATRAPALO SL ATRAPALO.COM"/>
    <s v="B62288568"/>
    <s v="1219795-001"/>
    <d v="2022-11-23T00:00:00"/>
    <n v="121.38"/>
    <m/>
    <s v="2575QU02070000"/>
    <s v="DEP. C.MATERIALS I Q"/>
    <x v="201"/>
    <x v="1"/>
    <s v="F"/>
  </r>
  <r>
    <s v="2022"/>
    <s v="103584"/>
    <s v="ATRAPALO SL ATRAPALO.COM"/>
    <s v="B62288568"/>
    <s v="1219827-001"/>
    <d v="2022-11-23T00:00:00"/>
    <n v="142.16"/>
    <m/>
    <s v="2575QU02070000"/>
    <s v="DEP. C.MATERIALS I Q"/>
    <x v="201"/>
    <x v="1"/>
    <s v="F"/>
  </r>
  <r>
    <s v="2022"/>
    <s v="113649"/>
    <s v="ALENIUM SCIENTIFIC SL"/>
    <s v="B01908300"/>
    <s v="1238"/>
    <d v="2022-12-22T00:00:00"/>
    <n v="2208.4"/>
    <s v="4200308782"/>
    <s v="2565BI01973000"/>
    <s v="DEP.BIOQUIM. BIOMEDI"/>
    <x v="201"/>
    <x v="1"/>
    <s v="F"/>
  </r>
  <r>
    <s v="2022"/>
    <s v="113649"/>
    <s v="ALENIUM SCIENTIFIC SL"/>
    <s v="B01908300"/>
    <s v="1239"/>
    <d v="2022-12-22T00:00:00"/>
    <n v="1184.83"/>
    <s v="4200308924"/>
    <s v="2565BI01973000"/>
    <s v="DEP.BIOQUIM. BIOMEDI"/>
    <x v="201"/>
    <x v="1"/>
    <s v="F"/>
  </r>
  <r>
    <s v="2022"/>
    <s v="113649"/>
    <s v="ALENIUM SCIENTIFIC SL"/>
    <s v="B01908300"/>
    <s v="1240"/>
    <d v="2022-12-22T00:00:00"/>
    <n v="243.28"/>
    <s v="4200311705"/>
    <s v="2575QU02071000"/>
    <s v="DEP. ENGINY.QUIM."/>
    <x v="201"/>
    <x v="1"/>
    <s v="F"/>
  </r>
  <r>
    <s v="2022"/>
    <s v="200586"/>
    <s v="LD ORGANISATION SPRL"/>
    <m/>
    <s v="13220268"/>
    <d v="2022-09-20T00:00:00"/>
    <n v="360"/>
    <m/>
    <s v="2595FA02036000"/>
    <s v="DEP. FARMÀCIA I TEC"/>
    <x v="201"/>
    <x v="1"/>
    <s v="F"/>
  </r>
  <r>
    <s v="2022"/>
    <s v="100864"/>
    <s v="SUMINISTROS GRALS OFICIN.REY CENTER"/>
    <s v="B64498298"/>
    <s v="13381"/>
    <d v="2022-12-22T00:00:00"/>
    <n v="9.01"/>
    <m/>
    <n v="25630000161000"/>
    <s v="OAG BIOLOGIA CC.TERR"/>
    <x v="201"/>
    <x v="1"/>
    <s v="F"/>
  </r>
  <r>
    <s v="2022"/>
    <s v="101149"/>
    <s v="UNIVERSITAS COLECTIVIDADES SLU UNIV"/>
    <s v="B63225882"/>
    <s v="147M2"/>
    <d v="2022-12-22T00:00:00"/>
    <n v="1429.26"/>
    <m/>
    <s v="2604CS02094000"/>
    <s v="UFIR MEDICINA CLINIC"/>
    <x v="201"/>
    <x v="1"/>
    <s v="F"/>
  </r>
  <r>
    <s v="2022"/>
    <s v="107424"/>
    <s v="DDBIOLAB, SLU"/>
    <s v="B66238197"/>
    <s v="15094501"/>
    <d v="2022-12-20T00:00:00"/>
    <n v="356.28"/>
    <s v="4200310008"/>
    <s v="2615CS00885000"/>
    <s v="DP.PATOL.I TERP.EXP."/>
    <x v="201"/>
    <x v="1"/>
    <s v="F"/>
  </r>
  <r>
    <s v="2022"/>
    <s v="107424"/>
    <s v="DDBIOLAB, SLU"/>
    <s v="B66238197"/>
    <s v="15094503"/>
    <d v="2022-12-20T00:00:00"/>
    <n v="15262.94"/>
    <s v="4200310876"/>
    <s v="2595FA02036000"/>
    <s v="DEP. FARMÀCIA I TEC"/>
    <x v="201"/>
    <x v="1"/>
    <s v="F"/>
  </r>
  <r>
    <s v="2022"/>
    <s v="107424"/>
    <s v="DDBIOLAB, SLU"/>
    <s v="B66238197"/>
    <s v="15094504"/>
    <d v="2022-12-20T00:00:00"/>
    <n v="133.58000000000001"/>
    <s v="4200311057"/>
    <s v="2595FA02037000"/>
    <s v="DEP. BIOL. SANITAT"/>
    <x v="201"/>
    <x v="1"/>
    <s v="F"/>
  </r>
  <r>
    <s v="2022"/>
    <s v="103436"/>
    <s v="MUSSOL BOULEVARD SL"/>
    <s v="B63790893"/>
    <s v="201002659"/>
    <d v="2022-11-29T00:00:00"/>
    <n v="61.35"/>
    <m/>
    <s v="2655EC02009000"/>
    <s v="DEP. HIST.ECON, INST"/>
    <x v="201"/>
    <x v="1"/>
    <s v="F"/>
  </r>
  <r>
    <s v="2022"/>
    <s v="113318"/>
    <s v="CALIBRACIONES Y SUMIN PARA LABORAT"/>
    <s v="B01786151"/>
    <s v="2021371"/>
    <d v="2022-12-19T00:00:00"/>
    <n v="402.93"/>
    <s v="4200285876"/>
    <s v="2565BI01976000"/>
    <s v="DEP. GENÈTICA, MICRO"/>
    <x v="201"/>
    <x v="1"/>
    <s v="F"/>
  </r>
  <r>
    <s v="2022"/>
    <s v="113318"/>
    <s v="CALIBRACIONES Y SUMIN PARA LABORAT"/>
    <s v="B01786151"/>
    <s v="2021372"/>
    <d v="2022-12-19T00:00:00"/>
    <n v="641.29999999999995"/>
    <s v="4200308894"/>
    <n v="25930000240000"/>
    <s v="ADM. FARMÀCIA"/>
    <x v="201"/>
    <x v="1"/>
    <s v="F"/>
  </r>
  <r>
    <s v="2022"/>
    <s v="113318"/>
    <s v="CALIBRACIONES Y SUMIN PARA LABORAT"/>
    <s v="B01786151"/>
    <s v="2021392"/>
    <d v="2022-12-20T00:00:00"/>
    <n v="1110.78"/>
    <s v="4200310974"/>
    <s v="2595FA02036000"/>
    <s v="DEP. FARMÀCIA I TEC"/>
    <x v="201"/>
    <x v="1"/>
    <s v="F"/>
  </r>
  <r>
    <s v="2022"/>
    <s v="906310"/>
    <s v="GOMA MARTINEZ JUAN"/>
    <s v="38171441C"/>
    <s v="2022/03"/>
    <d v="2022-12-03T00:00:00"/>
    <n v="10541.52"/>
    <m/>
    <s v="2565BI01975000"/>
    <s v="DEP. BIO. EVOL. ECO."/>
    <x v="201"/>
    <x v="1"/>
    <s v="F"/>
  </r>
  <r>
    <s v="2022"/>
    <s v="106276"/>
    <s v="BRUSI CATERING SL"/>
    <s v="B58952516"/>
    <s v="2022/0892"/>
    <d v="2022-10-31T00:00:00"/>
    <n v="2860"/>
    <s v="4200306086"/>
    <s v="2576QU01675000"/>
    <s v="I.NANOCIÈNC.NANOTECN"/>
    <x v="201"/>
    <x v="1"/>
    <s v="F"/>
  </r>
  <r>
    <s v="2022"/>
    <s v="50007"/>
    <s v="FUNDACIO BOSCH I GIMPERA"/>
    <s v="G08906653"/>
    <s v="202204302"/>
    <d v="2022-12-20T00:00:00"/>
    <n v="72600"/>
    <m/>
    <s v="999Z00UB003000"/>
    <s v="UB - INGRESSOS"/>
    <x v="201"/>
    <x v="1"/>
    <s v="F"/>
  </r>
  <r>
    <s v="2022"/>
    <s v="50007"/>
    <s v="FUNDACIO BOSCH I GIMPERA"/>
    <s v="G08906653"/>
    <s v="202204303"/>
    <d v="2022-12-20T00:00:00"/>
    <n v="12520.63"/>
    <m/>
    <s v="999Z00UB003000"/>
    <s v="UB - INGRESSOS"/>
    <x v="201"/>
    <x v="1"/>
    <s v="F"/>
  </r>
  <r>
    <s v="2022"/>
    <s v="102135"/>
    <s v="ECOGEN SL"/>
    <s v="B59432609"/>
    <s v="20223619"/>
    <d v="2022-12-22T00:00:00"/>
    <n v="245.9"/>
    <m/>
    <s v="2605CS02079000"/>
    <s v="DEPT. BIOMEDICINA"/>
    <x v="201"/>
    <x v="1"/>
    <s v="F"/>
  </r>
  <r>
    <s v="2022"/>
    <s v="800036"/>
    <s v="ASSAMBLEA PROVINCIAL CREU ROJA BARC"/>
    <s v="Q2866001G"/>
    <s v="22-12-16-N/"/>
    <d v="2022-12-19T00:00:00"/>
    <n v="1466.98"/>
    <s v="4100015206"/>
    <n v="37880001823000"/>
    <s v="GESTIÓ ACCÉS-PAAU"/>
    <x v="201"/>
    <x v="1"/>
    <s v="F"/>
  </r>
  <r>
    <s v="2022"/>
    <s v="800036"/>
    <s v="ASSAMBLEA PROVINCIAL CREU ROJA BARC"/>
    <s v="Q2866001G"/>
    <s v="22-12-17-N/"/>
    <d v="2022-12-19T00:00:00"/>
    <n v="13301.92"/>
    <s v="4100015206"/>
    <n v="37880001823000"/>
    <s v="GESTIÓ ACCÉS-PAAU"/>
    <x v="201"/>
    <x v="1"/>
    <s v="F"/>
  </r>
  <r>
    <s v="2022"/>
    <s v="800036"/>
    <s v="ASSAMBLEA PROVINCIAL CREU ROJA BARC"/>
    <s v="Q2866001G"/>
    <s v="22-12-18-N/"/>
    <d v="2022-12-19T00:00:00"/>
    <n v="3778.74"/>
    <s v="4100015206"/>
    <n v="37880001823000"/>
    <s v="GESTIÓ ACCÉS-PAAU"/>
    <x v="201"/>
    <x v="1"/>
    <s v="F"/>
  </r>
  <r>
    <s v="2022"/>
    <s v="101838"/>
    <s v="RAMON MIRALPEIX SL"/>
    <s v="B60220381"/>
    <s v="22-420266"/>
    <d v="2022-12-21T00:00:00"/>
    <n v="398.51"/>
    <s v="4200298548"/>
    <s v="2566BI00193000"/>
    <s v="SERV.CAMPS EXPERIMEN"/>
    <x v="201"/>
    <x v="1"/>
    <s v="F"/>
  </r>
  <r>
    <s v="2022"/>
    <s v="112651"/>
    <s v="EQUIP DENT 2017 SL"/>
    <s v="B67123562"/>
    <s v="22001072"/>
    <d v="2022-12-22T00:00:00"/>
    <n v="806.82"/>
    <m/>
    <n v="26130000271000"/>
    <s v="ADM. BELLVITGE"/>
    <x v="201"/>
    <x v="1"/>
    <s v="F"/>
  </r>
  <r>
    <s v="2022"/>
    <s v="102482"/>
    <s v="CONFECCIONES ANADE SA"/>
    <s v="A79348009"/>
    <s v="22005099"/>
    <d v="2022-12-20T00:00:00"/>
    <n v="1107.9100000000001"/>
    <s v="4200309115"/>
    <n v="25730000200000"/>
    <s v="ADM.FÍSICA I QUIMICA"/>
    <x v="201"/>
    <x v="1"/>
    <s v="F"/>
  </r>
  <r>
    <s v="2022"/>
    <s v="204239"/>
    <s v="NOVOGENE"/>
    <m/>
    <s v="22022122760"/>
    <d v="2022-12-22T00:00:00"/>
    <n v="425"/>
    <s v="4200312083"/>
    <s v="2575QU02071000"/>
    <s v="DEP. ENGINY.QUIM."/>
    <x v="201"/>
    <x v="1"/>
    <s v="F"/>
  </r>
  <r>
    <s v="2022"/>
    <s v="102698"/>
    <s v="APARATOS NORMALIZADOS SA ANORSA"/>
    <s v="A08407611"/>
    <s v="2206098"/>
    <d v="2022-12-20T00:00:00"/>
    <n v="80.040000000000006"/>
    <s v="4200311177"/>
    <s v="2595FA00247000"/>
    <s v="DP.FARMACO.QUI.TERAP"/>
    <x v="201"/>
    <x v="1"/>
    <s v="F"/>
  </r>
  <r>
    <s v="2022"/>
    <s v="100728"/>
    <s v="ANAME SL ANAME SL"/>
    <s v="B79255659"/>
    <s v="221615"/>
    <d v="2022-12-20T00:00:00"/>
    <n v="241"/>
    <s v="4200308403"/>
    <s v="2605CS02079000"/>
    <s v="DEPT. BIOMEDICINA"/>
    <x v="201"/>
    <x v="1"/>
    <s v="F"/>
  </r>
  <r>
    <s v="2022"/>
    <s v="902125"/>
    <s v="SARDÀ VIDAL JOAN"/>
    <s v="46119707S"/>
    <s v="22221"/>
    <d v="2022-12-21T00:00:00"/>
    <n v="217.8"/>
    <s v="4200309398"/>
    <s v="2614CS02095000"/>
    <s v="UFIR MEDICINA BELLV."/>
    <x v="201"/>
    <x v="1"/>
    <s v="F"/>
  </r>
  <r>
    <s v="2022"/>
    <s v="101312"/>
    <s v="SUDELAB SL"/>
    <s v="B63276778"/>
    <s v="223836"/>
    <d v="2022-12-21T00:00:00"/>
    <n v="126.69"/>
    <s v="4200311497"/>
    <s v="2595FA02037000"/>
    <s v="DEP. BIOL. SANITAT"/>
    <x v="201"/>
    <x v="1"/>
    <s v="F"/>
  </r>
  <r>
    <s v="2022"/>
    <s v="101312"/>
    <s v="SUDELAB SL"/>
    <s v="B63276778"/>
    <s v="223838"/>
    <d v="2022-12-21T00:00:00"/>
    <n v="137.21"/>
    <s v="4200311452"/>
    <s v="2605CS02079000"/>
    <s v="DEPT. BIOMEDICINA"/>
    <x v="201"/>
    <x v="1"/>
    <s v="F"/>
  </r>
  <r>
    <s v="2022"/>
    <s v="101312"/>
    <s v="SUDELAB SL"/>
    <s v="B63276778"/>
    <s v="223839"/>
    <d v="2022-12-21T00:00:00"/>
    <n v="25.89"/>
    <s v="4200311441"/>
    <s v="2605CS02079000"/>
    <s v="DEPT. BIOMEDICINA"/>
    <x v="201"/>
    <x v="1"/>
    <s v="F"/>
  </r>
  <r>
    <s v="2022"/>
    <s v="101312"/>
    <s v="SUDELAB SL"/>
    <s v="B63276778"/>
    <s v="223846"/>
    <d v="2022-12-21T00:00:00"/>
    <n v="111.32"/>
    <s v="4200306516"/>
    <s v="2595FA02036000"/>
    <s v="DEP. FARMÀCIA I TEC"/>
    <x v="201"/>
    <x v="1"/>
    <s v="F"/>
  </r>
  <r>
    <s v="2022"/>
    <s v="101312"/>
    <s v="SUDELAB SL"/>
    <s v="B63276778"/>
    <s v="223864"/>
    <d v="2022-12-21T00:00:00"/>
    <n v="232.32"/>
    <s v="4200311481"/>
    <s v="2575QU02072000"/>
    <s v="DEP. QUIM. INORG.ORG"/>
    <x v="201"/>
    <x v="1"/>
    <s v="F"/>
  </r>
  <r>
    <s v="2022"/>
    <s v="101312"/>
    <s v="SUDELAB SL"/>
    <s v="B63276778"/>
    <s v="223870"/>
    <d v="2022-12-21T00:00:00"/>
    <n v="832.48"/>
    <s v="4200309523"/>
    <s v="2605CS02079000"/>
    <s v="DEPT. BIOMEDICINA"/>
    <x v="201"/>
    <x v="1"/>
    <s v="F"/>
  </r>
  <r>
    <s v="2022"/>
    <s v="101312"/>
    <s v="SUDELAB SL"/>
    <s v="B63276778"/>
    <s v="223871"/>
    <d v="2022-12-21T00:00:00"/>
    <n v="66.55"/>
    <s v="4200305948"/>
    <s v="2605CS02079000"/>
    <s v="DEPT. BIOMEDICINA"/>
    <x v="201"/>
    <x v="1"/>
    <s v="F"/>
  </r>
  <r>
    <s v="2022"/>
    <s v="101312"/>
    <s v="SUDELAB SL"/>
    <s v="B63276778"/>
    <s v="223875"/>
    <d v="2022-12-21T00:00:00"/>
    <n v="9.68"/>
    <s v="4200309513"/>
    <n v="37190000329000"/>
    <s v="CCIT-UB SCT"/>
    <x v="201"/>
    <x v="1"/>
    <s v="F"/>
  </r>
  <r>
    <s v="2022"/>
    <s v="101312"/>
    <s v="SUDELAB SL"/>
    <s v="B63276778"/>
    <s v="223877"/>
    <d v="2022-12-21T00:00:00"/>
    <n v="76.23"/>
    <s v="4200305020"/>
    <s v="2615CS00885000"/>
    <s v="DP.PATOL.I TERP.EXP."/>
    <x v="201"/>
    <x v="1"/>
    <s v="F"/>
  </r>
  <r>
    <s v="2022"/>
    <s v="101312"/>
    <s v="SUDELAB SL"/>
    <s v="B63276778"/>
    <s v="223878"/>
    <d v="2022-12-21T00:00:00"/>
    <n v="80.5"/>
    <s v="4200310914"/>
    <s v="2595FA00247000"/>
    <s v="DP.FARMACO.QUI.TERAP"/>
    <x v="201"/>
    <x v="1"/>
    <s v="F"/>
  </r>
  <r>
    <s v="2022"/>
    <s v="101312"/>
    <s v="SUDELAB SL"/>
    <s v="B63276778"/>
    <s v="223880"/>
    <d v="2022-12-21T00:00:00"/>
    <n v="496.95"/>
    <s v="4200311812"/>
    <s v="2615CS00279000"/>
    <s v="DEP. CC. FISIOLOGIQU"/>
    <x v="201"/>
    <x v="1"/>
    <s v="F"/>
  </r>
  <r>
    <s v="2022"/>
    <s v="101312"/>
    <s v="SUDELAB SL"/>
    <s v="B63276778"/>
    <s v="223883"/>
    <d v="2022-12-21T00:00:00"/>
    <n v="117.98"/>
    <s v="4200309175"/>
    <s v="2595FA02034000"/>
    <s v="DEP.NUTRICIÓ, CC.DE"/>
    <x v="201"/>
    <x v="1"/>
    <s v="F"/>
  </r>
  <r>
    <s v="2022"/>
    <s v="101312"/>
    <s v="SUDELAB SL"/>
    <s v="B63276778"/>
    <s v="223905"/>
    <d v="2022-12-22T00:00:00"/>
    <n v="612.26"/>
    <s v="4200311817"/>
    <s v="2615CS00279000"/>
    <s v="DEP. CC. FISIOLOGIQU"/>
    <x v="201"/>
    <x v="1"/>
    <s v="F"/>
  </r>
  <r>
    <s v="2022"/>
    <s v="103231"/>
    <s v="ASCENSORES ERSCE SA ASCENSOR. ERSCE"/>
    <s v="A08277907"/>
    <s v="224605"/>
    <d v="2022-12-21T00:00:00"/>
    <n v="406.56"/>
    <s v="4200286548"/>
    <n v="38180001502009"/>
    <s v="OBRES I MANTENIMENT"/>
    <x v="201"/>
    <x v="1"/>
    <s v="F"/>
  </r>
  <r>
    <s v="2022"/>
    <s v="101465"/>
    <s v="HAMAMATSU PHOTONICS FRANCE SUC.ESPA"/>
    <s v="B61355533"/>
    <s v="230000089"/>
    <d v="2022-12-22T00:00:00"/>
    <n v="2798.73"/>
    <s v="4200305025"/>
    <s v="2576FI01871000"/>
    <s v="SERV I.D.E.A.S UB"/>
    <x v="201"/>
    <x v="1"/>
    <s v="F"/>
  </r>
  <r>
    <s v="2022"/>
    <s v="505108"/>
    <s v="CIVE EXPLOTACION HOTELERA SL HOTEL"/>
    <s v="B62346622"/>
    <s v="372068"/>
    <d v="2022-12-22T00:00:00"/>
    <n v="97.34"/>
    <m/>
    <s v="2564BI00163000"/>
    <s v="F.BIOLOGIA"/>
    <x v="201"/>
    <x v="1"/>
    <s v="F"/>
  </r>
  <r>
    <s v="2022"/>
    <s v="103004"/>
    <s v="EL CORTE INGLES SA"/>
    <s v="A28017895"/>
    <s v="3782002470"/>
    <d v="2022-10-05T00:00:00"/>
    <n v="146.97"/>
    <m/>
    <s v="2575QU02072000"/>
    <s v="DEP. QUIM. INORG.ORG"/>
    <x v="201"/>
    <x v="1"/>
    <s v="F"/>
  </r>
  <r>
    <s v="2022"/>
    <s v="504950"/>
    <s v="UNIBAR COLECTIVIDADES 2005 SLU"/>
    <s v="B63952295"/>
    <s v="37F2"/>
    <d v="2022-12-22T00:00:00"/>
    <n v="83.6"/>
    <s v="4200310868"/>
    <n v="37780002193000"/>
    <s v="PROJ.INTER,DOC I MOB"/>
    <x v="201"/>
    <x v="1"/>
    <s v="F"/>
  </r>
  <r>
    <s v="2022"/>
    <s v="906741"/>
    <s v="MALLOFRE LOPEZ BET"/>
    <s v="39423468L"/>
    <s v="4/2022"/>
    <d v="2022-12-20T00:00:00"/>
    <n v="1210"/>
    <s v="4200307549"/>
    <n v="25130000080000"/>
    <s v="OR.ADM.FI/GEOGRAF/Hª"/>
    <x v="201"/>
    <x v="1"/>
    <s v="F"/>
  </r>
  <r>
    <s v="2022"/>
    <s v="100611"/>
    <s v="EPPENDORF IBERICA"/>
    <s v="B82850645"/>
    <s v="40048705"/>
    <d v="2022-12-22T00:00:00"/>
    <n v="17947.57"/>
    <s v="4200307998"/>
    <s v="2615CS00279000"/>
    <s v="DEP. CC. FISIOLOGIQU"/>
    <x v="201"/>
    <x v="1"/>
    <s v="F"/>
  </r>
  <r>
    <s v="2022"/>
    <s v="101202"/>
    <s v="CONCESIONES DE RESTAURANTES Y BARES"/>
    <s v="B60685666"/>
    <s v="4007228"/>
    <d v="2022-12-21T00:00:00"/>
    <n v="2326.5"/>
    <s v="4200310182"/>
    <s v="2624PS00290000"/>
    <s v="F.PSICOLOGIA"/>
    <x v="201"/>
    <x v="1"/>
    <s v="F"/>
  </r>
  <r>
    <s v="2022"/>
    <s v="101202"/>
    <s v="CONCESIONES DE RESTAURANTES Y BARES"/>
    <s v="B60685666"/>
    <s v="4007229"/>
    <d v="2022-12-21T00:00:00"/>
    <n v="223.84"/>
    <m/>
    <s v="2634ED01900000"/>
    <s v="F.EDUCACIÓ"/>
    <x v="201"/>
    <x v="1"/>
    <s v="F"/>
  </r>
  <r>
    <s v="2022"/>
    <s v="101202"/>
    <s v="CONCESIONES DE RESTAURANTES Y BARES"/>
    <s v="B60685666"/>
    <s v="4007230"/>
    <d v="2022-12-21T00:00:00"/>
    <n v="473"/>
    <s v="4200309034"/>
    <s v="2635ED02022000"/>
    <s v="DEP. ED.LING, CC.EXP"/>
    <x v="201"/>
    <x v="1"/>
    <s v="F"/>
  </r>
  <r>
    <s v="2022"/>
    <s v="101202"/>
    <s v="CONCESIONES DE RESTAURANTES Y BARES"/>
    <s v="B60685666"/>
    <s v="4007231"/>
    <d v="2022-12-21T00:00:00"/>
    <n v="273.89999999999998"/>
    <m/>
    <s v="100A0000002000"/>
    <s v="CONSELL SOCIAL"/>
    <x v="201"/>
    <x v="1"/>
    <s v="F"/>
  </r>
  <r>
    <s v="2022"/>
    <s v="100769"/>
    <s v="FISHER SCIENTIFIC SL"/>
    <s v="B84498955"/>
    <s v="4091107182"/>
    <d v="2022-12-22T00:00:00"/>
    <n v="178.81"/>
    <s v="4200309877"/>
    <s v="2565BI01976000"/>
    <s v="DEP. GENÈTICA, MICRO"/>
    <x v="201"/>
    <x v="1"/>
    <s v="F"/>
  </r>
  <r>
    <s v="2022"/>
    <s v="901058"/>
    <s v="DURAN LLINAS JOAQUIM"/>
    <s v="40305354Q"/>
    <s v="41/22"/>
    <d v="2022-12-20T00:00:00"/>
    <n v="338.8"/>
    <m/>
    <n v="37790000406000"/>
    <s v="PUBLICACIONS I EDICI"/>
    <x v="201"/>
    <x v="1"/>
    <s v="F"/>
  </r>
  <r>
    <s v="2022"/>
    <s v="110597"/>
    <s v="JFB PROOFING AND ISOLATION SL"/>
    <s v="B66976093"/>
    <s v="42/22"/>
    <d v="2022-12-16T00:00:00"/>
    <n v="2627.93"/>
    <s v="4200268902"/>
    <n v="38180001825000"/>
    <s v="GESTIÓ P.INV.PROPIS"/>
    <x v="201"/>
    <x v="1"/>
    <s v="F"/>
  </r>
  <r>
    <s v="2022"/>
    <s v="101838"/>
    <s v="RAMON MIRALPEIX SL"/>
    <s v="B60220381"/>
    <s v="420217"/>
    <d v="2022-12-22T00:00:00"/>
    <n v="2643"/>
    <s v="4200278387"/>
    <s v="2566BI00193000"/>
    <s v="SERV.CAMPS EXPERIMEN"/>
    <x v="201"/>
    <x v="1"/>
    <s v="F"/>
  </r>
  <r>
    <s v="2022"/>
    <s v="513742"/>
    <s v="FACULTAT DE TEOLOGIA DE CATALUNYA"/>
    <s v="R5800071B"/>
    <s v="450"/>
    <d v="2022-12-01T00:00:00"/>
    <n v="11552"/>
    <m/>
    <s v="2634ED01900000"/>
    <s v="F.EDUCACIÓ"/>
    <x v="201"/>
    <x v="1"/>
    <s v="F"/>
  </r>
  <r>
    <s v="2022"/>
    <s v="103006"/>
    <s v="AL AIR LIQUIDE ESPAÑA SA AL AIR LIQ"/>
    <s v="A28016814"/>
    <s v="5201383040"/>
    <d v="2022-11-30T00:00:00"/>
    <n v="41.33"/>
    <m/>
    <s v="2595FA02037000"/>
    <s v="DEP. BIOL. SANITAT"/>
    <x v="201"/>
    <x v="1"/>
    <s v="F"/>
  </r>
  <r>
    <s v="2022"/>
    <s v="101979"/>
    <s v="SG SERVICIOS HOSPITALARIOS SL SG SE"/>
    <s v="B59076828"/>
    <s v="5213"/>
    <d v="2022-12-13T00:00:00"/>
    <n v="47.7"/>
    <s v="4200309465"/>
    <s v="2565BI01974000"/>
    <s v="DEP.BIO.CEL. FIS. IM"/>
    <x v="201"/>
    <x v="1"/>
    <s v="F"/>
  </r>
  <r>
    <s v="2022"/>
    <s v="101979"/>
    <s v="SG SERVICIOS HOSPITALARIOS SL SG SE"/>
    <s v="B59076828"/>
    <s v="5232"/>
    <d v="2022-12-14T00:00:00"/>
    <n v="691.39"/>
    <s v="4200308650"/>
    <s v="2615CS00885000"/>
    <s v="DP.PATOL.I TERP.EXP."/>
    <x v="201"/>
    <x v="1"/>
    <s v="F"/>
  </r>
  <r>
    <s v="2022"/>
    <s v="101979"/>
    <s v="SG SERVICIOS HOSPITALARIOS SL SG SE"/>
    <s v="B59076828"/>
    <s v="5246"/>
    <d v="2022-12-14T00:00:00"/>
    <n v="68.680000000000007"/>
    <s v="4200309614"/>
    <s v="2614CS02095000"/>
    <s v="UFIR MEDICINA BELLV."/>
    <x v="201"/>
    <x v="1"/>
    <s v="F"/>
  </r>
  <r>
    <s v="2022"/>
    <s v="101979"/>
    <s v="SG SERVICIOS HOSPITALARIOS SL SG SE"/>
    <s v="B59076828"/>
    <s v="5276"/>
    <d v="2022-12-15T00:00:00"/>
    <n v="77.06"/>
    <s v="4200310372"/>
    <s v="2595FA02036000"/>
    <s v="DEP. FARMÀCIA I TEC"/>
    <x v="201"/>
    <x v="1"/>
    <s v="F"/>
  </r>
  <r>
    <s v="2022"/>
    <s v="101979"/>
    <s v="SG SERVICIOS HOSPITALARIOS SL SG SE"/>
    <s v="B59076828"/>
    <s v="5288"/>
    <d v="2022-12-16T00:00:00"/>
    <n v="64.42"/>
    <s v="4200309723"/>
    <s v="2615CS00885000"/>
    <s v="DP.PATOL.I TERP.EXP."/>
    <x v="201"/>
    <x v="1"/>
    <s v="F"/>
  </r>
  <r>
    <s v="2022"/>
    <s v="101979"/>
    <s v="SG SERVICIOS HOSPITALARIOS SL SG SE"/>
    <s v="B59076828"/>
    <s v="5306"/>
    <d v="2022-12-16T00:00:00"/>
    <n v="387.76"/>
    <s v="4200309863"/>
    <s v="2595FA02035000"/>
    <s v="DEP. BIOQ. I FISIOLO"/>
    <x v="201"/>
    <x v="1"/>
    <s v="F"/>
  </r>
  <r>
    <s v="2022"/>
    <s v="101979"/>
    <s v="SG SERVICIOS HOSPITALARIOS SL SG SE"/>
    <s v="B59076828"/>
    <s v="5311"/>
    <d v="2022-12-19T00:00:00"/>
    <n v="286.62"/>
    <s v="4200308289"/>
    <s v="2615CS00279000"/>
    <s v="DEP. CC. FISIOLOGIQU"/>
    <x v="201"/>
    <x v="1"/>
    <s v="F"/>
  </r>
  <r>
    <s v="2022"/>
    <s v="101979"/>
    <s v="SG SERVICIOS HOSPITALARIOS SL SG SE"/>
    <s v="B59076828"/>
    <s v="5312"/>
    <d v="2022-12-19T00:00:00"/>
    <n v="532.29999999999995"/>
    <s v="4200305367"/>
    <s v="2615CS00279000"/>
    <s v="DEP. CC. FISIOLOGIQU"/>
    <x v="201"/>
    <x v="1"/>
    <s v="F"/>
  </r>
  <r>
    <s v="2022"/>
    <s v="101979"/>
    <s v="SG SERVICIOS HOSPITALARIOS SL SG SE"/>
    <s v="B59076828"/>
    <s v="5313"/>
    <d v="2022-12-19T00:00:00"/>
    <n v="191.08"/>
    <s v="4200308992"/>
    <s v="2615CS00279000"/>
    <s v="DEP. CC. FISIOLOGIQU"/>
    <x v="201"/>
    <x v="1"/>
    <s v="F"/>
  </r>
  <r>
    <s v="2022"/>
    <s v="101979"/>
    <s v="SG SERVICIOS HOSPITALARIOS SL SG SE"/>
    <s v="B59076828"/>
    <s v="5314"/>
    <d v="2022-12-19T00:00:00"/>
    <n v="357.14"/>
    <s v="4200309366"/>
    <s v="2615CS00885000"/>
    <s v="DP.PATOL.I TERP.EXP."/>
    <x v="201"/>
    <x v="1"/>
    <s v="F"/>
  </r>
  <r>
    <s v="2022"/>
    <s v="101979"/>
    <s v="SG SERVICIOS HOSPITALARIOS SL SG SE"/>
    <s v="B59076828"/>
    <s v="5315"/>
    <d v="2022-12-19T00:00:00"/>
    <n v="101.64"/>
    <s v="4200305362"/>
    <s v="2615CS00279000"/>
    <s v="DEP. CC. FISIOLOGIQU"/>
    <x v="201"/>
    <x v="1"/>
    <s v="F"/>
  </r>
  <r>
    <s v="2022"/>
    <s v="200677"/>
    <s v="CHARLES RIVER LABORATORIES FRANCE"/>
    <m/>
    <s v="53175687"/>
    <d v="2022-12-20T00:00:00"/>
    <n v="2570.41"/>
    <m/>
    <s v="2595FA02035010"/>
    <e v="#N/A"/>
    <x v="201"/>
    <x v="1"/>
    <s v="F"/>
  </r>
  <r>
    <s v="2022"/>
    <s v="101979"/>
    <s v="SG SERVICIOS HOSPITALARIOS SL SG SE"/>
    <s v="B59076828"/>
    <s v="5322"/>
    <d v="2022-12-19T00:00:00"/>
    <n v="1157.55"/>
    <s v="4200311107"/>
    <s v="2605CS02079000"/>
    <s v="DEPT. BIOMEDICINA"/>
    <x v="201"/>
    <x v="1"/>
    <s v="F"/>
  </r>
  <r>
    <s v="2022"/>
    <s v="101979"/>
    <s v="SG SERVICIOS HOSPITALARIOS SL SG SE"/>
    <s v="B59076828"/>
    <s v="5337"/>
    <d v="2022-12-20T00:00:00"/>
    <n v="189.21"/>
    <s v="4200309723"/>
    <s v="2615CS00885000"/>
    <s v="DP.PATOL.I TERP.EXP."/>
    <x v="201"/>
    <x v="1"/>
    <s v="F"/>
  </r>
  <r>
    <s v="2022"/>
    <s v="101979"/>
    <s v="SG SERVICIOS HOSPITALARIOS SL SG SE"/>
    <s v="B59076828"/>
    <s v="5343"/>
    <d v="2022-12-20T00:00:00"/>
    <n v="511.04"/>
    <s v="4200310866"/>
    <s v="2565BI01976000"/>
    <s v="DEP. GENÈTICA, MICRO"/>
    <x v="201"/>
    <x v="1"/>
    <s v="F"/>
  </r>
  <r>
    <s v="2022"/>
    <s v="101979"/>
    <s v="SG SERVICIOS HOSPITALARIOS SL SG SE"/>
    <s v="B59076828"/>
    <s v="5421"/>
    <d v="2022-12-22T00:00:00"/>
    <n v="129.69999999999999"/>
    <s v="4200307992"/>
    <s v="2595FA02037000"/>
    <s v="DEP. BIOL. SANITAT"/>
    <x v="201"/>
    <x v="1"/>
    <s v="F"/>
  </r>
  <r>
    <s v="2022"/>
    <s v="101149"/>
    <s v="UNIVERSITAS COLECTIVIDADES SLU UNIV"/>
    <s v="B63225882"/>
    <s v="56H2"/>
    <d v="2022-12-22T00:00:00"/>
    <n v="107.25"/>
    <s v="4200218984"/>
    <n v="26530000135000"/>
    <s v="OAG ECONOMIA EMPRESA"/>
    <x v="201"/>
    <x v="1"/>
    <s v="F"/>
  </r>
  <r>
    <s v="2022"/>
    <s v="800012"/>
    <s v="UNIVERSIDAD DEL PAIS VASCO"/>
    <s v="Q4818001B"/>
    <s v="5927"/>
    <d v="2022-12-14T00:00:00"/>
    <n v="1000"/>
    <m/>
    <s v="2515GH01968000"/>
    <s v="DEP. HISTORIA I ARQU"/>
    <x v="201"/>
    <x v="1"/>
    <s v="F"/>
  </r>
  <r>
    <s v="2022"/>
    <s v="908161"/>
    <s v="COSTA BERENGUER FRANCESC XAVIER"/>
    <s v="47807921Y"/>
    <s v="6/2022"/>
    <d v="2022-12-20T00:00:00"/>
    <n v="500"/>
    <m/>
    <s v="2615CS00280000"/>
    <s v="DP.ONTOSTOMATOLOGIA"/>
    <x v="201"/>
    <x v="1"/>
    <s v="F"/>
  </r>
  <r>
    <s v="2022"/>
    <s v="102488"/>
    <s v="AMIDATA SAU"/>
    <s v="A78913993"/>
    <s v="62967656"/>
    <d v="2022-12-21T00:00:00"/>
    <n v="4.54"/>
    <s v="4200297328"/>
    <n v="37190000329000"/>
    <s v="CCIT-UB SCT"/>
    <x v="201"/>
    <x v="1"/>
    <s v="F"/>
  </r>
  <r>
    <s v="2022"/>
    <s v="102488"/>
    <s v="AMIDATA SAU"/>
    <s v="A78913993"/>
    <s v="62967712"/>
    <d v="2022-12-21T00:00:00"/>
    <n v="189.22"/>
    <s v="4200311661"/>
    <s v="2575FI02053000"/>
    <s v="DEP. FISICA APLICADA"/>
    <x v="201"/>
    <x v="1"/>
    <s v="F"/>
  </r>
  <r>
    <s v="2022"/>
    <s v="305416"/>
    <s v="INT SOCIETY OF ELECTROCHEMISTRY ISE"/>
    <m/>
    <s v="65419"/>
    <d v="2022-11-02T00:00:00"/>
    <n v="50"/>
    <m/>
    <s v="2575QU02070000"/>
    <s v="DEP. C.MATERIALS I Q"/>
    <x v="201"/>
    <x v="1"/>
    <s v="F"/>
  </r>
  <r>
    <s v="2022"/>
    <s v="305416"/>
    <s v="INT SOCIETY OF ELECTROCHEMISTRY ISE"/>
    <m/>
    <s v="65435"/>
    <d v="2022-11-15T00:00:00"/>
    <n v="50"/>
    <m/>
    <s v="2575QU02070000"/>
    <s v="DEP. C.MATERIALS I Q"/>
    <x v="201"/>
    <x v="1"/>
    <s v="F"/>
  </r>
  <r>
    <s v="2022"/>
    <s v="905841"/>
    <s v="KARIN SAM TERRACITA RESTAURANT"/>
    <s v="X2701260W"/>
    <s v="70"/>
    <d v="2022-11-22T00:00:00"/>
    <n v="494.45"/>
    <s v="4200306851"/>
    <n v="25130000080000"/>
    <s v="OR.ADM.FI/GEOGRAF/Hª"/>
    <x v="201"/>
    <x v="1"/>
    <s v="F"/>
  </r>
  <r>
    <s v="2022"/>
    <s v="102025"/>
    <s v="VWR INTERNATIONAL EUROLAB SL VWR IN"/>
    <s v="B08362089"/>
    <s v="7062228928"/>
    <d v="2022-12-21T00:00:00"/>
    <n v="558.66"/>
    <s v="4200310892"/>
    <s v="2595FA02036000"/>
    <s v="DEP. FARMÀCIA I TEC"/>
    <x v="201"/>
    <x v="1"/>
    <s v="F"/>
  </r>
  <r>
    <s v="2022"/>
    <s v="102025"/>
    <s v="VWR INTERNATIONAL EUROLAB SL VWR IN"/>
    <s v="B08362089"/>
    <s v="7062228929"/>
    <d v="2022-12-21T00:00:00"/>
    <n v="324.18"/>
    <s v="4200310983"/>
    <s v="2565BI01976000"/>
    <s v="DEP. GENÈTICA, MICRO"/>
    <x v="201"/>
    <x v="1"/>
    <s v="F"/>
  </r>
  <r>
    <s v="2022"/>
    <s v="102025"/>
    <s v="VWR INTERNATIONAL EUROLAB SL VWR IN"/>
    <s v="B08362089"/>
    <s v="7062228931"/>
    <d v="2022-12-21T00:00:00"/>
    <n v="415.64"/>
    <s v="4200311503"/>
    <s v="2565BI01974000"/>
    <s v="DEP.BIO.CEL. FIS. IM"/>
    <x v="201"/>
    <x v="1"/>
    <s v="F"/>
  </r>
  <r>
    <s v="2022"/>
    <s v="102025"/>
    <s v="VWR INTERNATIONAL EUROLAB SL VWR IN"/>
    <s v="B08362089"/>
    <s v="7062228932"/>
    <d v="2022-12-21T00:00:00"/>
    <n v="199.43"/>
    <s v="4200311370"/>
    <s v="2595FA02036000"/>
    <s v="DEP. FARMÀCIA I TEC"/>
    <x v="201"/>
    <x v="1"/>
    <s v="F"/>
  </r>
  <r>
    <s v="2022"/>
    <s v="102025"/>
    <s v="VWR INTERNATIONAL EUROLAB SL VWR IN"/>
    <s v="B08362089"/>
    <s v="7062228933"/>
    <d v="2022-12-21T00:00:00"/>
    <n v="17.440000000000001"/>
    <s v="4200311822"/>
    <s v="2595FA02037000"/>
    <s v="DEP. BIOL. SANITAT"/>
    <x v="201"/>
    <x v="1"/>
    <s v="F"/>
  </r>
  <r>
    <s v="2022"/>
    <s v="905841"/>
    <s v="KARIN SAM TERRACITA RESTAURANT"/>
    <s v="X2701260W"/>
    <s v="71"/>
    <d v="2022-11-22T00:00:00"/>
    <n v="590.15"/>
    <s v="4200306851"/>
    <n v="25130000080000"/>
    <s v="OR.ADM.FI/GEOGRAF/Hª"/>
    <x v="201"/>
    <x v="1"/>
    <s v="F"/>
  </r>
  <r>
    <s v="2022"/>
    <s v="905841"/>
    <s v="KARIN SAM TERRACITA RESTAURANT"/>
    <s v="X2701260W"/>
    <s v="72"/>
    <d v="2022-11-22T00:00:00"/>
    <n v="574.20000000000005"/>
    <s v="4200306851"/>
    <n v="25130000080000"/>
    <s v="OR.ADM.FI/GEOGRAF/Hª"/>
    <x v="201"/>
    <x v="1"/>
    <s v="F"/>
  </r>
  <r>
    <s v="2022"/>
    <s v="50001"/>
    <s v="COL.LEGI RAIMON PENYAFORT COL. PENY"/>
    <s v="Q0868077I"/>
    <s v="72.696"/>
    <d v="2022-12-18T00:00:00"/>
    <n v="43.58"/>
    <m/>
    <s v="2564BI00163000"/>
    <s v="F.BIOLOGIA"/>
    <x v="201"/>
    <x v="1"/>
    <s v="F"/>
  </r>
  <r>
    <s v="2022"/>
    <s v="50001"/>
    <s v="COL.LEGI RAIMON PENYAFORT COL. PENY"/>
    <s v="Q0868077I"/>
    <s v="72.699"/>
    <d v="2022-12-19T00:00:00"/>
    <n v="87.17"/>
    <m/>
    <n v="25730000200000"/>
    <s v="ADM.FÍSICA I QUIMICA"/>
    <x v="201"/>
    <x v="1"/>
    <s v="F"/>
  </r>
  <r>
    <s v="2022"/>
    <s v="102543"/>
    <s v="LYRECO ESPAÑA SA"/>
    <s v="A79206223"/>
    <s v="7830509230"/>
    <d v="2022-12-20T00:00:00"/>
    <n v="97.39"/>
    <s v="4200308794"/>
    <n v="38080001333000"/>
    <s v="INSTITUT DE DESENVOL"/>
    <x v="201"/>
    <x v="1"/>
    <s v="F"/>
  </r>
  <r>
    <s v="2022"/>
    <s v="715701"/>
    <s v="CHINER FONTCUBERTA ALFONSO"/>
    <s v="47718784V"/>
    <s v="8"/>
    <d v="2022-11-18T00:00:00"/>
    <n v="800"/>
    <m/>
    <s v="2654EC00137000"/>
    <s v="F.ECONOMIA EMPRESA"/>
    <x v="201"/>
    <x v="1"/>
    <s v="F"/>
  </r>
  <r>
    <s v="2022"/>
    <s v="105866"/>
    <s v="MERCK LIFE SCIENCE SLU totes comand"/>
    <s v="B79184115"/>
    <s v="8250581961"/>
    <d v="2022-12-20T00:00:00"/>
    <n v="133.22"/>
    <s v="4200311553"/>
    <s v="2575QU02071000"/>
    <s v="DEP. ENGINY.QUIM."/>
    <x v="201"/>
    <x v="1"/>
    <s v="F"/>
  </r>
  <r>
    <s v="2022"/>
    <s v="105866"/>
    <s v="MERCK LIFE SCIENCE SLU totes comand"/>
    <s v="B79184115"/>
    <s v="8250581964"/>
    <d v="2022-12-20T00:00:00"/>
    <n v="298.87"/>
    <s v="4200311599"/>
    <s v="2565BI01976000"/>
    <s v="DEP. GENÈTICA, MICRO"/>
    <x v="201"/>
    <x v="1"/>
    <s v="F"/>
  </r>
  <r>
    <s v="2022"/>
    <s v="105866"/>
    <s v="MERCK LIFE SCIENCE SLU totes comand"/>
    <s v="B79184115"/>
    <s v="8250582990"/>
    <d v="2022-12-22T00:00:00"/>
    <n v="93.9"/>
    <s v="4200309598"/>
    <n v="37190000329000"/>
    <s v="CCIT-UB SCT"/>
    <x v="201"/>
    <x v="1"/>
    <s v="F"/>
  </r>
  <r>
    <s v="2022"/>
    <s v="105866"/>
    <s v="MERCK LIFE SCIENCE SLU totes comand"/>
    <s v="B79184115"/>
    <s v="8250583190"/>
    <d v="2022-12-22T00:00:00"/>
    <n v="938.96"/>
    <s v="4200309810"/>
    <s v="2595FA02035000"/>
    <s v="DEP. BIOQ. I FISIOLO"/>
    <x v="201"/>
    <x v="1"/>
    <s v="F"/>
  </r>
  <r>
    <s v="2022"/>
    <s v="906354"/>
    <s v="FERNANDEZ LOPEZ ROBERTO"/>
    <s v="52201973T"/>
    <s v="910"/>
    <d v="2022-12-22T00:00:00"/>
    <n v="100.49"/>
    <m/>
    <n v="26130000271000"/>
    <s v="ADM. BELLVITGE"/>
    <x v="201"/>
    <x v="1"/>
    <s v="F"/>
  </r>
  <r>
    <s v="2022"/>
    <s v="102845"/>
    <s v="WERFEN ESPAÑA SAU"/>
    <s v="A28114742"/>
    <s v="9103464641"/>
    <d v="2022-12-21T00:00:00"/>
    <n v="300.31"/>
    <s v="4200309757"/>
    <s v="2615CS00885000"/>
    <s v="DP.PATOL.I TERP.EXP."/>
    <x v="201"/>
    <x v="1"/>
    <s v="F"/>
  </r>
  <r>
    <s v="2022"/>
    <s v="106044"/>
    <s v="VIAJES EL CORTE INGLES SA OFICINA B"/>
    <s v="A28229813"/>
    <s v="9120221489C"/>
    <d v="2022-12-21T00:00:00"/>
    <n v="216"/>
    <m/>
    <n v="25130000080000"/>
    <s v="OR.ADM.FI/GEOGRAF/Hª"/>
    <x v="201"/>
    <x v="1"/>
    <s v="F"/>
  </r>
  <r>
    <s v="2022"/>
    <s v="106044"/>
    <s v="VIAJES EL CORTE INGLES SA OFICINA B"/>
    <s v="A28229813"/>
    <s v="9320429675C"/>
    <d v="2022-12-21T00:00:00"/>
    <n v="19.3"/>
    <s v="4100016529"/>
    <s v="2565BI01976000"/>
    <s v="DEP. GENÈTICA, MICRO"/>
    <x v="201"/>
    <x v="1"/>
    <s v="F"/>
  </r>
  <r>
    <s v="2022"/>
    <s v="106044"/>
    <s v="VIAJES EL CORTE INGLES SA OFICINA B"/>
    <s v="A28229813"/>
    <s v="9320429676C"/>
    <d v="2022-12-21T00:00:00"/>
    <n v="48.7"/>
    <s v="4100016529"/>
    <s v="2565BI01976000"/>
    <s v="DEP. GENÈTICA, MICRO"/>
    <x v="201"/>
    <x v="1"/>
    <s v="F"/>
  </r>
  <r>
    <s v="2022"/>
    <s v="106044"/>
    <s v="VIAJES EL CORTE INGLES SA OFICINA B"/>
    <s v="A28229813"/>
    <s v="9320429677C"/>
    <d v="2022-12-21T00:00:00"/>
    <n v="5"/>
    <s v="4100016529"/>
    <s v="2565BI01976000"/>
    <s v="DEP. GENÈTICA, MICRO"/>
    <x v="201"/>
    <x v="1"/>
    <s v="F"/>
  </r>
  <r>
    <s v="2022"/>
    <s v="106044"/>
    <s v="VIAJES EL CORTE INGLES SA OFICINA B"/>
    <s v="A28229813"/>
    <s v="9320429678C"/>
    <d v="2022-12-21T00:00:00"/>
    <n v="5"/>
    <s v="4100016529"/>
    <s v="2565BI01976000"/>
    <s v="DEP. GENÈTICA, MICRO"/>
    <x v="201"/>
    <x v="1"/>
    <s v="F"/>
  </r>
  <r>
    <s v="2022"/>
    <s v="102708"/>
    <s v="LIFE TECHNOLOGIES SA APPLIED/INVITR"/>
    <s v="A28139434"/>
    <s v="966900 RI"/>
    <d v="2022-12-22T00:00:00"/>
    <n v="227.89"/>
    <s v="4200309064"/>
    <s v="2605CS02079000"/>
    <s v="DEPT. BIOMEDICINA"/>
    <x v="201"/>
    <x v="1"/>
    <s v="F"/>
  </r>
  <r>
    <s v="2022"/>
    <s v="101896"/>
    <s v="PISTA CERO SL"/>
    <s v="B58790122"/>
    <s v="99571"/>
    <d v="2022-12-22T00:00:00"/>
    <n v="848.21"/>
    <s v="4200309419"/>
    <s v="2565BI01976000"/>
    <s v="DEP. GENÈTICA, MICRO"/>
    <x v="201"/>
    <x v="1"/>
    <s v="F"/>
  </r>
  <r>
    <s v="2022"/>
    <s v="101896"/>
    <s v="PISTA CERO SL"/>
    <s v="B58790122"/>
    <s v="99572"/>
    <d v="2022-12-22T00:00:00"/>
    <n v="30.24"/>
    <s v="4200311133"/>
    <n v="37480000347000"/>
    <s v="COMPTABILITAT"/>
    <x v="201"/>
    <x v="1"/>
    <s v="F"/>
  </r>
  <r>
    <s v="2022"/>
    <s v="100073"/>
    <s v="AVORIS RETAIL DIVISION SL BCD TRAVE"/>
    <s v="B07012107"/>
    <s v="99B00002314"/>
    <d v="2022-12-21T00:00:00"/>
    <n v="843.79"/>
    <m/>
    <s v="2575FI02051000"/>
    <s v="DEP. FIS.QUANT. ASTR"/>
    <x v="201"/>
    <x v="1"/>
    <s v="F"/>
  </r>
  <r>
    <s v="2022"/>
    <s v="100073"/>
    <s v="AVORIS RETAIL DIVISION SL BCD TRAVE"/>
    <s v="B07012107"/>
    <s v="99B00002317"/>
    <d v="2022-12-21T00:00:00"/>
    <n v="51.4"/>
    <m/>
    <s v="2575QU02072000"/>
    <s v="DEP. QUIM. INORG.ORG"/>
    <x v="201"/>
    <x v="1"/>
    <s v="F"/>
  </r>
  <r>
    <s v="2022"/>
    <s v="100073"/>
    <s v="AVORIS RETAIL DIVISION SL BCD TRAVE"/>
    <s v="B07012107"/>
    <s v="99Y00000346"/>
    <d v="2022-12-21T00:00:00"/>
    <n v="-319.12"/>
    <m/>
    <n v="37180001607000"/>
    <s v="OPIR OF.PROJ.INT.REC"/>
    <x v="201"/>
    <x v="1"/>
    <s v="A"/>
  </r>
  <r>
    <s v="2022"/>
    <s v="100073"/>
    <s v="AVORIS RETAIL DIVISION SL BCD TRAVE"/>
    <s v="B07012107"/>
    <s v="99Y00003316"/>
    <d v="2022-12-21T00:00:00"/>
    <n v="450"/>
    <m/>
    <n v="37180001607000"/>
    <s v="OPIR OF.PROJ.INT.REC"/>
    <x v="201"/>
    <x v="1"/>
    <s v="F"/>
  </r>
  <r>
    <s v="2022"/>
    <s v="102762"/>
    <s v="TEA EDICIONES SA"/>
    <s v="A28079069"/>
    <s v="B/118786"/>
    <d v="2022-10-18T00:00:00"/>
    <n v="459.14"/>
    <m/>
    <s v="2595FA02034000"/>
    <s v="DEP.NUTRICIÓ, CC.DE"/>
    <x v="201"/>
    <x v="1"/>
    <s v="F"/>
  </r>
  <r>
    <s v="2022"/>
    <s v="109846"/>
    <s v="ARMAS GABARRO NOTARIOS ASOCIADOS"/>
    <s v="E62847181"/>
    <s v="C02/00796"/>
    <d v="2022-12-14T00:00:00"/>
    <n v="10.91"/>
    <m/>
    <n v="37080000322000"/>
    <s v="GERÈNCIA"/>
    <x v="201"/>
    <x v="1"/>
    <s v="F"/>
  </r>
  <r>
    <s v="2022"/>
    <s v="201339"/>
    <s v="OXFORD UNIVERSITY PRESS CHANCELLOR"/>
    <m/>
    <s v="E15616151"/>
    <d v="2022-10-18T00:00:00"/>
    <n v="3385"/>
    <m/>
    <s v="2595FA02037000"/>
    <s v="DEP. BIOL. SANITAT"/>
    <x v="201"/>
    <x v="1"/>
    <s v="F"/>
  </r>
  <r>
    <s v="2022"/>
    <s v="101156"/>
    <s v="AUDIOVISUALES DATA SL"/>
    <s v="B61444402"/>
    <s v="F-22/0773"/>
    <d v="2022-12-22T00:00:00"/>
    <n v="56643.49"/>
    <m/>
    <n v="26530000133000"/>
    <s v="ADM.ECONOMIA EMPRESA"/>
    <x v="201"/>
    <x v="1"/>
    <s v="F"/>
  </r>
  <r>
    <s v="2022"/>
    <s v="101156"/>
    <s v="AUDIOVISUALES DATA SL"/>
    <s v="B61444402"/>
    <s v="F-22/0775"/>
    <d v="2022-12-22T00:00:00"/>
    <n v="3575.55"/>
    <s v="4200304696"/>
    <n v="26160001783000"/>
    <s v="S.DISSEC. BELLVITGE"/>
    <x v="201"/>
    <x v="1"/>
    <s v="F"/>
  </r>
  <r>
    <s v="2022"/>
    <s v="101156"/>
    <s v="AUDIOVISUALES DATA SL"/>
    <s v="B61444402"/>
    <s v="F-22/0776"/>
    <d v="2022-12-22T00:00:00"/>
    <n v="1179.75"/>
    <s v="4200304701"/>
    <n v="26160001783000"/>
    <s v="S.DISSEC. BELLVITGE"/>
    <x v="201"/>
    <x v="1"/>
    <s v="F"/>
  </r>
  <r>
    <s v="2022"/>
    <s v="103315"/>
    <s v="CONDAL 97 SL LA DOLÇA HERMINIA"/>
    <s v="B61457925"/>
    <s v="F001/3003"/>
    <d v="2022-12-14T00:00:00"/>
    <n v="481.45"/>
    <m/>
    <n v="25730000200000"/>
    <s v="ADM.FÍSICA I QUIMICA"/>
    <x v="201"/>
    <x v="1"/>
    <s v="F"/>
  </r>
  <r>
    <s v="2022"/>
    <s v="112589"/>
    <s v="FUNDACIO CARLES PI I SUNYER"/>
    <s v="G58302175"/>
    <s v="F022000018"/>
    <d v="2022-12-13T00:00:00"/>
    <n v="3630"/>
    <m/>
    <s v="2535DR01992000"/>
    <s v="DEP.C.POL.DRET CONST"/>
    <x v="201"/>
    <x v="1"/>
    <s v="F"/>
  </r>
  <r>
    <s v="2022"/>
    <s v="112589"/>
    <s v="FUNDACIO CARLES PI I SUNYER"/>
    <s v="G58302175"/>
    <s v="F022000019"/>
    <d v="2022-12-13T00:00:00"/>
    <n v="3630"/>
    <m/>
    <s v="2535DR01992000"/>
    <s v="DEP.C.POL.DRET CONST"/>
    <x v="201"/>
    <x v="1"/>
    <s v="F"/>
  </r>
  <r>
    <s v="2022"/>
    <s v="101166"/>
    <s v="NIEMON IMPRESSIONS SL"/>
    <s v="B62870217"/>
    <s v="F1213"/>
    <d v="2022-12-22T00:00:00"/>
    <n v="219.55"/>
    <s v="4200312130"/>
    <s v="2595FA02035000"/>
    <s v="DEP. BIOQ. I FISIOLO"/>
    <x v="201"/>
    <x v="1"/>
    <s v="F"/>
  </r>
  <r>
    <s v="2022"/>
    <s v="101191"/>
    <s v="QUIMICS DALMAU SL QUIMICS DALMAU"/>
    <s v="B62380811"/>
    <s v="FM222395"/>
    <d v="2022-12-21T00:00:00"/>
    <n v="30.5"/>
    <s v="4200311756"/>
    <s v="2605CS02079000"/>
    <s v="DEPT. BIOMEDICINA"/>
    <x v="201"/>
    <x v="1"/>
    <s v="F"/>
  </r>
  <r>
    <s v="2022"/>
    <s v="904445"/>
    <s v="CAMPS COMA XAVIER"/>
    <s v="38826186R"/>
    <s v="FRA107"/>
    <d v="2022-11-28T00:00:00"/>
    <n v="1500"/>
    <m/>
    <s v="2654EC00137000"/>
    <s v="F.ECONOMIA EMPRESA"/>
    <x v="201"/>
    <x v="1"/>
    <s v="F"/>
  </r>
  <r>
    <s v="2022"/>
    <s v="50002"/>
    <s v="FUNDACIO PARC CIENTIFIC BARCELONA P"/>
    <s v="G61482832"/>
    <s v="FV22_011325"/>
    <d v="2022-12-21T00:00:00"/>
    <n v="1654.24"/>
    <m/>
    <n v="37190000329000"/>
    <s v="CCIT-UB SCT"/>
    <x v="201"/>
    <x v="1"/>
    <s v="F"/>
  </r>
  <r>
    <s v="2022"/>
    <s v="50002"/>
    <s v="FUNDACIO PARC CIENTIFIC BARCELONA P"/>
    <s v="G61482832"/>
    <s v="FV22_011332"/>
    <d v="2022-12-21T00:00:00"/>
    <n v="1372.14"/>
    <m/>
    <n v="37190000329000"/>
    <s v="CCIT-UB SCT"/>
    <x v="201"/>
    <x v="1"/>
    <s v="F"/>
  </r>
  <r>
    <s v="2022"/>
    <s v="50002"/>
    <s v="FUNDACIO PARC CIENTIFIC BARCELONA P"/>
    <s v="G61482832"/>
    <s v="FV22_011334"/>
    <d v="2022-12-21T00:00:00"/>
    <n v="2259.77"/>
    <s v="4200304439"/>
    <n v="37190000329000"/>
    <s v="CCIT-UB SCT"/>
    <x v="201"/>
    <x v="1"/>
    <s v="F"/>
  </r>
  <r>
    <s v="2022"/>
    <s v="112613"/>
    <s v="SOCIETE AIR FRANCE DIRECCION GENERA"/>
    <s v="W0011056I"/>
    <s v="S0017101068"/>
    <d v="2022-08-23T00:00:00"/>
    <n v="1393.33"/>
    <m/>
    <s v="2575FI02051000"/>
    <s v="DEP. FIS.QUANT. ASTR"/>
    <x v="201"/>
    <x v="1"/>
    <s v="F"/>
  </r>
  <r>
    <s v="2022"/>
    <s v="103321"/>
    <s v="RESGRAN 97 SL"/>
    <s v="B61254017"/>
    <s v="T001/216681"/>
    <d v="2022-12-16T00:00:00"/>
    <n v="94.7"/>
    <m/>
    <s v="2586MA01128000"/>
    <s v="INSTITUT MATEMÀTICA"/>
    <x v="201"/>
    <x v="1"/>
    <s v="F"/>
  </r>
  <r>
    <s v="2022"/>
    <s v="114929"/>
    <s v="AIR FOOD SL BISTRO MATO"/>
    <s v="B66605429"/>
    <s v="TRA013819/5"/>
    <d v="2022-12-19T00:00:00"/>
    <n v="169.4"/>
    <m/>
    <s v="2654EC00137000"/>
    <s v="F.ECONOMIA EMPRESA"/>
    <x v="201"/>
    <x v="1"/>
    <s v="F"/>
  </r>
  <r>
    <s v="2022"/>
    <s v="103134"/>
    <s v="INSTITUTO CLINICO DE ALTA TECNOLOGI"/>
    <s v="A17049479"/>
    <s v="V/2022/2750"/>
    <d v="2022-12-22T00:00:00"/>
    <n v="97.6"/>
    <s v="4200260273"/>
    <n v="38490001403000"/>
    <e v="#N/A"/>
    <x v="201"/>
    <x v="1"/>
    <s v="F"/>
  </r>
  <r>
    <s v="2022"/>
    <s v="103134"/>
    <s v="INSTITUTO CLINICO DE ALTA TECNOLOGI"/>
    <s v="A17049479"/>
    <s v="V/2022/2752"/>
    <d v="2022-12-22T00:00:00"/>
    <n v="195.2"/>
    <s v="4200260273"/>
    <n v="38490001403000"/>
    <e v="#N/A"/>
    <x v="201"/>
    <x v="1"/>
    <s v="F"/>
  </r>
  <r>
    <s v="2022"/>
    <s v="102170"/>
    <s v="TELEFONICA SOLUC. DE INF. Y C.E,SAU"/>
    <s v="A78053147"/>
    <s v="V1221206465"/>
    <d v="2022-12-20T00:00:00"/>
    <n v="19.399999999999999"/>
    <s v="4200294913"/>
    <s v="2564BI00163000"/>
    <s v="F.BIOLOGIA"/>
    <x v="201"/>
    <x v="1"/>
    <s v="F"/>
  </r>
  <r>
    <s v="2022"/>
    <s v="303013"/>
    <s v="PUBLIC LIBRARY OF SCIENCE PLOS"/>
    <m/>
    <s v="$PAB340910"/>
    <d v="2022-07-13T00:00:00"/>
    <n v="896.05"/>
    <m/>
    <s v="2515FO01930000"/>
    <s v="DEPT. FILOSOFIA"/>
    <x v="201"/>
    <x v="0"/>
    <s v="F"/>
  </r>
  <r>
    <s v="2022"/>
    <s v="529409"/>
    <s v="CASANOVAS BAYO MARIA"/>
    <s v="46986965N"/>
    <s v="1/2022"/>
    <d v="2022-12-12T00:00:00"/>
    <n v="500"/>
    <m/>
    <n v="25830000232000"/>
    <s v="OAG MATEMÀTIQUES"/>
    <x v="201"/>
    <x v="0"/>
    <s v="F"/>
  </r>
  <r>
    <s v="2022"/>
    <s v="111899"/>
    <s v="ATLANTA AGENCIA DE VIAJES SA"/>
    <s v="A08649477"/>
    <s v="1168973"/>
    <d v="2022-12-22T00:00:00"/>
    <n v="146.44"/>
    <m/>
    <s v="2565BI01975000"/>
    <s v="DEP. BIO. EVOL. ECO."/>
    <x v="201"/>
    <x v="0"/>
    <s v="F"/>
  </r>
  <r>
    <s v="2022"/>
    <s v="101312"/>
    <s v="SUDELAB SL"/>
    <s v="B63276778"/>
    <s v="223900"/>
    <d v="2022-12-22T00:00:00"/>
    <n v="25.41"/>
    <s v="4200311120"/>
    <s v="2565BI01975000"/>
    <s v="DEP. BIO. EVOL. ECO."/>
    <x v="201"/>
    <x v="0"/>
    <s v="F"/>
  </r>
  <r>
    <s v="2022"/>
    <s v="907570"/>
    <s v="GRAU MASSANA RAMON"/>
    <s v="37279757T"/>
    <s v="9-22"/>
    <d v="2022-11-29T00:00:00"/>
    <n v="300"/>
    <m/>
    <s v="2515GH01968003"/>
    <s v="DEP. HISTORIA I ARQU"/>
    <x v="201"/>
    <x v="0"/>
    <s v="F"/>
  </r>
  <r>
    <s v="2022"/>
    <s v="103281"/>
    <s v="REPSOL"/>
    <s v="A80298839"/>
    <s v="A/22/002567"/>
    <d v="2022-12-19T00:00:00"/>
    <n v="6.85"/>
    <m/>
    <s v="2565BI01975000"/>
    <s v="DEP. BIO. EVOL. ECO."/>
    <x v="201"/>
    <x v="0"/>
    <s v="F"/>
  </r>
  <r>
    <s v="2022"/>
    <s v="110023"/>
    <s v="COOP POSANT EN COMU SCCL BARRINAR"/>
    <s v="F66655887"/>
    <s v="S214/2022"/>
    <d v="2022-12-15T00:00:00"/>
    <n v="150"/>
    <m/>
    <s v="2635ED003060GN"/>
    <s v="DP.T H EDUCACIÓ"/>
    <x v="201"/>
    <x v="0"/>
    <s v="F"/>
  </r>
  <r>
    <s v="2022"/>
    <s v="111423"/>
    <s v="GRUP GEPORK SA"/>
    <s v="A08566143"/>
    <s v="0008596046"/>
    <d v="2022-12-23T00:00:00"/>
    <n v="389.61"/>
    <s v="4100016538"/>
    <n v="37190000329000"/>
    <s v="CCIT-UB SCT"/>
    <x v="202"/>
    <x v="1"/>
    <s v="F"/>
  </r>
  <r>
    <s v="2022"/>
    <s v="109419"/>
    <s v="EL PERIODICO DE CATALUNYA SL"/>
    <s v="B66485343"/>
    <s v="0091008306"/>
    <d v="2022-09-15T00:00:00"/>
    <n v="544.5"/>
    <m/>
    <n v="37680001443000"/>
    <s v="IMATGE CORP I MÀRQ"/>
    <x v="202"/>
    <x v="1"/>
    <s v="F"/>
  </r>
  <r>
    <s v="2022"/>
    <s v="103004"/>
    <s v="EL CORTE INGLES SA"/>
    <s v="A28017895"/>
    <s v="0095649051"/>
    <d v="2022-12-22T00:00:00"/>
    <n v="1103.3"/>
    <s v="4200311397"/>
    <s v="2565BI01975000"/>
    <s v="DEP. BIO. EVOL. ECO."/>
    <x v="202"/>
    <x v="1"/>
    <s v="F"/>
  </r>
  <r>
    <s v="2022"/>
    <s v="102856"/>
    <s v="COFELY ESPAÑA SA ENGIE"/>
    <s v="A28368132"/>
    <s v="0101138014"/>
    <d v="2022-12-22T00:00:00"/>
    <n v="5766.38"/>
    <s v="4200292301"/>
    <n v="38180001485000"/>
    <s v="PLA D'INVERSIONS UNI"/>
    <x v="202"/>
    <x v="1"/>
    <s v="F"/>
  </r>
  <r>
    <s v="2022"/>
    <s v="112493"/>
    <s v="KTRING DE LA PEPI SL"/>
    <s v="B67401539"/>
    <s v="022761"/>
    <d v="2022-11-30T00:00:00"/>
    <n v="755.15"/>
    <s v="4200310256"/>
    <s v="2655EC02011000"/>
    <s v="DEP. ECONOMIA"/>
    <x v="202"/>
    <x v="1"/>
    <s v="F"/>
  </r>
  <r>
    <s v="2022"/>
    <s v="100617"/>
    <s v="LINEALAB SL LINEALAB SCHOTT"/>
    <s v="B63935951"/>
    <s v="04005"/>
    <d v="2022-12-23T00:00:00"/>
    <n v="170.61"/>
    <s v="4200304562"/>
    <s v="2575QU02072000"/>
    <s v="DEP. QUIM. INORG.ORG"/>
    <x v="202"/>
    <x v="1"/>
    <s v="F"/>
  </r>
  <r>
    <s v="2022"/>
    <s v="100617"/>
    <s v="LINEALAB SL LINEALAB SCHOTT"/>
    <s v="B63935951"/>
    <s v="04006"/>
    <d v="2022-12-23T00:00:00"/>
    <n v="105.62"/>
    <s v="4200307825"/>
    <s v="2575QU02072000"/>
    <s v="DEP. QUIM. INORG.ORG"/>
    <x v="202"/>
    <x v="1"/>
    <s v="F"/>
  </r>
  <r>
    <s v="2022"/>
    <s v="100617"/>
    <s v="LINEALAB SL LINEALAB SCHOTT"/>
    <s v="B63935951"/>
    <s v="04007"/>
    <d v="2022-12-23T00:00:00"/>
    <n v="62.68"/>
    <s v="4200295204"/>
    <s v="2575QU02072000"/>
    <s v="DEP. QUIM. INORG.ORG"/>
    <x v="202"/>
    <x v="1"/>
    <s v="F"/>
  </r>
  <r>
    <s v="2022"/>
    <s v="100617"/>
    <s v="LINEALAB SL LINEALAB SCHOTT"/>
    <s v="B63935951"/>
    <s v="04008"/>
    <d v="2022-12-23T00:00:00"/>
    <n v="148.83000000000001"/>
    <s v="4200295204"/>
    <s v="2575QU02072000"/>
    <s v="DEP. QUIM. INORG.ORG"/>
    <x v="202"/>
    <x v="1"/>
    <s v="F"/>
  </r>
  <r>
    <s v="2022"/>
    <s v="103049"/>
    <s v="CARBUROS METALICOS SA"/>
    <s v="A08015646"/>
    <s v="0469246796"/>
    <d v="2022-12-19T00:00:00"/>
    <n v="830.65"/>
    <m/>
    <n v="25630000158000"/>
    <s v="ADM. BIOLOGIA/CC TER"/>
    <x v="202"/>
    <x v="1"/>
    <s v="F"/>
  </r>
  <r>
    <s v="2022"/>
    <s v="103004"/>
    <s v="EL CORTE INGLES SA"/>
    <s v="A28017895"/>
    <s v="0600330393"/>
    <d v="2022-12-23T00:00:00"/>
    <n v="500"/>
    <s v="4200311351"/>
    <s v="2565BI01976000"/>
    <s v="DEP. GENÈTICA, MICRO"/>
    <x v="202"/>
    <x v="1"/>
    <s v="F"/>
  </r>
  <r>
    <s v="2022"/>
    <s v="103004"/>
    <s v="EL CORTE INGLES SA"/>
    <s v="A28017895"/>
    <s v="0600330394"/>
    <d v="2022-12-23T00:00:00"/>
    <n v="600"/>
    <s v="4200311290"/>
    <n v="25630000158000"/>
    <s v="ADM. BIOLOGIA/CC TER"/>
    <x v="202"/>
    <x v="1"/>
    <s v="F"/>
  </r>
  <r>
    <s v="2022"/>
    <s v="102533"/>
    <s v="KAISER KRAFT SA UNIPERSONAL KAISER"/>
    <s v="A58649351"/>
    <s v="1022543"/>
    <d v="2022-12-09T00:00:00"/>
    <n v="1077.02"/>
    <s v="4200308273"/>
    <s v="2624PS00290000"/>
    <s v="F.PSICOLOGIA"/>
    <x v="202"/>
    <x v="1"/>
    <s v="F"/>
  </r>
  <r>
    <s v="2022"/>
    <s v="524807"/>
    <s v="PEREZ PEREZ CRISTINA"/>
    <s v="09049802S"/>
    <s v="112022/1"/>
    <d v="2022-12-20T00:00:00"/>
    <n v="2772.11"/>
    <s v="4200307748"/>
    <n v="25230000102000"/>
    <s v="OR.ADM.FILOLOGIA"/>
    <x v="202"/>
    <x v="1"/>
    <s v="F"/>
  </r>
  <r>
    <s v="2022"/>
    <s v="111899"/>
    <s v="ATLANTA AGENCIA DE VIAJES SA"/>
    <s v="A08649477"/>
    <s v="1168998"/>
    <d v="2022-12-23T00:00:00"/>
    <n v="380"/>
    <m/>
    <s v="2654EC00137000"/>
    <s v="F.ECONOMIA EMPRESA"/>
    <x v="202"/>
    <x v="1"/>
    <s v="F"/>
  </r>
  <r>
    <s v="2022"/>
    <s v="111899"/>
    <s v="ATLANTA AGENCIA DE VIAJES SA"/>
    <s v="A08649477"/>
    <s v="1168999"/>
    <d v="2022-12-23T00:00:00"/>
    <n v="62.91"/>
    <m/>
    <s v="2654EC00137000"/>
    <s v="F.ECONOMIA EMPRESA"/>
    <x v="202"/>
    <x v="1"/>
    <s v="F"/>
  </r>
  <r>
    <s v="2022"/>
    <s v="111899"/>
    <s v="ATLANTA AGENCIA DE VIAJES SA"/>
    <s v="A08649477"/>
    <s v="1169032"/>
    <d v="2022-12-23T00:00:00"/>
    <n v="343.54"/>
    <m/>
    <n v="25130000079000"/>
    <s v="OAG FIL GEOGRAFIA Hª"/>
    <x v="202"/>
    <x v="1"/>
    <s v="F"/>
  </r>
  <r>
    <s v="2022"/>
    <s v="111899"/>
    <s v="ATLANTA AGENCIA DE VIAJES SA"/>
    <s v="A08649477"/>
    <s v="1169052"/>
    <d v="2022-12-23T00:00:00"/>
    <n v="148.99"/>
    <m/>
    <n v="25230000102000"/>
    <s v="OR.ADM.FILOLOGIA"/>
    <x v="202"/>
    <x v="1"/>
    <s v="F"/>
  </r>
  <r>
    <s v="2022"/>
    <s v="111899"/>
    <s v="ATLANTA AGENCIA DE VIAJES SA"/>
    <s v="A08649477"/>
    <s v="1169053"/>
    <d v="2022-12-23T00:00:00"/>
    <n v="-148.99"/>
    <m/>
    <n v="25230000102000"/>
    <s v="OR.ADM.FILOLOGIA"/>
    <x v="202"/>
    <x v="1"/>
    <s v="A"/>
  </r>
  <r>
    <s v="2022"/>
    <s v="111899"/>
    <s v="ATLANTA AGENCIA DE VIAJES SA"/>
    <s v="A08649477"/>
    <s v="1169058"/>
    <d v="2022-12-23T00:00:00"/>
    <n v="100"/>
    <m/>
    <n v="25230000099000"/>
    <s v="ADM. FILOLOGIA I COM"/>
    <x v="202"/>
    <x v="1"/>
    <s v="F"/>
  </r>
  <r>
    <s v="2022"/>
    <s v="111899"/>
    <s v="ATLANTA AGENCIA DE VIAJES SA"/>
    <s v="A08649477"/>
    <s v="1169059"/>
    <d v="2022-12-23T00:00:00"/>
    <n v="190.9"/>
    <m/>
    <n v="25230000099000"/>
    <s v="ADM. FILOLOGIA I COM"/>
    <x v="202"/>
    <x v="1"/>
    <s v="F"/>
  </r>
  <r>
    <s v="2022"/>
    <s v="111899"/>
    <s v="ATLANTA AGENCIA DE VIAJES SA"/>
    <s v="A08649477"/>
    <s v="1169082"/>
    <d v="2022-12-23T00:00:00"/>
    <n v="117.12"/>
    <m/>
    <n v="25230000099000"/>
    <s v="ADM. FILOLOGIA I COM"/>
    <x v="202"/>
    <x v="1"/>
    <s v="F"/>
  </r>
  <r>
    <s v="2022"/>
    <s v="111899"/>
    <s v="ATLANTA AGENCIA DE VIAJES SA"/>
    <s v="A08649477"/>
    <s v="1169083"/>
    <d v="2022-12-23T00:00:00"/>
    <n v="206.7"/>
    <m/>
    <n v="25230000099000"/>
    <s v="ADM. FILOLOGIA I COM"/>
    <x v="202"/>
    <x v="1"/>
    <s v="F"/>
  </r>
  <r>
    <s v="2022"/>
    <s v="111899"/>
    <s v="ATLANTA AGENCIA DE VIAJES SA"/>
    <s v="A08649477"/>
    <s v="1169084"/>
    <d v="2022-12-23T00:00:00"/>
    <n v="462"/>
    <m/>
    <s v="2575FI02052000"/>
    <s v="DEP.FIS.MAT.CONDENS."/>
    <x v="202"/>
    <x v="1"/>
    <s v="F"/>
  </r>
  <r>
    <s v="2022"/>
    <s v="111899"/>
    <s v="ATLANTA AGENCIA DE VIAJES SA"/>
    <s v="A08649477"/>
    <s v="1169085"/>
    <d v="2022-12-23T00:00:00"/>
    <n v="119.98"/>
    <m/>
    <s v="2575FI02052000"/>
    <s v="DEP.FIS.MAT.CONDENS."/>
    <x v="202"/>
    <x v="1"/>
    <s v="F"/>
  </r>
  <r>
    <s v="2022"/>
    <s v="100796"/>
    <s v="BIONOVA CIENTIFICA SL BIONOVA CIENT"/>
    <s v="B78541182"/>
    <s v="120315"/>
    <d v="2022-12-21T00:00:00"/>
    <n v="2536.4"/>
    <s v="4200311795"/>
    <s v="2605CS02079000"/>
    <s v="DEPT. BIOMEDICINA"/>
    <x v="202"/>
    <x v="1"/>
    <s v="F"/>
  </r>
  <r>
    <s v="2022"/>
    <s v="100864"/>
    <s v="SUMINISTROS GRALS OFICIN.REY CENTER"/>
    <s v="B64498298"/>
    <s v="13385"/>
    <d v="2022-12-23T00:00:00"/>
    <n v="1111.49"/>
    <m/>
    <s v="2575QU02071222"/>
    <s v="SECCIÓ ENG.QUIMICA"/>
    <x v="202"/>
    <x v="1"/>
    <s v="F"/>
  </r>
  <r>
    <s v="2022"/>
    <s v="100864"/>
    <s v="SUMINISTROS GRALS OFICIN.REY CENTER"/>
    <s v="B64498298"/>
    <s v="13386"/>
    <d v="2022-12-23T00:00:00"/>
    <n v="377.57"/>
    <m/>
    <s v="2655EC00142000"/>
    <s v="DP.MATEMÀ.ECONÒ.F.A."/>
    <x v="202"/>
    <x v="1"/>
    <s v="F"/>
  </r>
  <r>
    <s v="2022"/>
    <s v="100864"/>
    <s v="SUMINISTROS GRALS OFICIN.REY CENTER"/>
    <s v="B64498298"/>
    <s v="13387"/>
    <d v="2022-12-23T00:00:00"/>
    <n v="67.75"/>
    <m/>
    <s v="2565GE02063002"/>
    <s v="SECCIÓ CRISTAL·LOGRA"/>
    <x v="202"/>
    <x v="1"/>
    <s v="F"/>
  </r>
  <r>
    <s v="2022"/>
    <s v="108272"/>
    <s v="FULLS DIGITALS SERVEIS REPROGRAFICS"/>
    <s v="B65656076"/>
    <s v="13856"/>
    <d v="2022-12-21T00:00:00"/>
    <n v="680.83"/>
    <s v="4200284604"/>
    <s v="2535DR01991000"/>
    <s v="DEP. DRET ADTIU, PRO"/>
    <x v="202"/>
    <x v="1"/>
    <s v="F"/>
  </r>
  <r>
    <s v="2022"/>
    <s v="108272"/>
    <s v="FULLS DIGITALS SERVEIS REPROGRAFICS"/>
    <s v="B65656076"/>
    <s v="13857"/>
    <d v="2022-12-21T00:00:00"/>
    <n v="286.92"/>
    <s v="4200284630"/>
    <s v="2535DR01991000"/>
    <s v="DEP. DRET ADTIU, PRO"/>
    <x v="202"/>
    <x v="1"/>
    <s v="F"/>
  </r>
  <r>
    <s v="2022"/>
    <s v="108272"/>
    <s v="FULLS DIGITALS SERVEIS REPROGRAFICS"/>
    <s v="B65656076"/>
    <s v="13858"/>
    <d v="2022-12-21T00:00:00"/>
    <n v="18.37"/>
    <s v="4200311941"/>
    <n v="25330000117000"/>
    <s v="ADM. DRET"/>
    <x v="202"/>
    <x v="1"/>
    <s v="F"/>
  </r>
  <r>
    <s v="2022"/>
    <s v="111291"/>
    <s v="BOS 1964 SL INTERIOR4WORK"/>
    <s v="B63076707"/>
    <s v="1992"/>
    <d v="2022-12-21T00:00:00"/>
    <n v="4347.29"/>
    <s v="4200308161"/>
    <s v="2635ED02024000"/>
    <s v="UFR TREBALL SOCIAL"/>
    <x v="202"/>
    <x v="1"/>
    <s v="F"/>
  </r>
  <r>
    <s v="2022"/>
    <s v="103102"/>
    <s v="RENTOKIL INITIAL ESPAÑA SA"/>
    <s v="A28767671"/>
    <s v="200711377"/>
    <d v="2022-01-12T00:00:00"/>
    <n v="702.11"/>
    <s v="4200286309"/>
    <s v="2604CS02094000"/>
    <s v="UFIR MEDICINA CLINIC"/>
    <x v="202"/>
    <x v="1"/>
    <s v="F"/>
  </r>
  <r>
    <s v="2022"/>
    <s v="103102"/>
    <s v="RENTOKIL INITIAL ESPAÑA SA"/>
    <s v="A28767671"/>
    <s v="200730027"/>
    <d v="2022-04-06T00:00:00"/>
    <n v="702.11"/>
    <s v="4200286309"/>
    <s v="2604CS02094000"/>
    <s v="UFIR MEDICINA CLINIC"/>
    <x v="202"/>
    <x v="1"/>
    <s v="F"/>
  </r>
  <r>
    <s v="2022"/>
    <s v="103102"/>
    <s v="RENTOKIL INITIAL ESPAÑA SA"/>
    <s v="A28767671"/>
    <s v="200761839"/>
    <d v="2022-07-05T00:00:00"/>
    <n v="702.11"/>
    <s v="4200286309"/>
    <s v="2604CS02094000"/>
    <s v="UFIR MEDICINA CLINIC"/>
    <x v="202"/>
    <x v="1"/>
    <s v="F"/>
  </r>
  <r>
    <s v="2022"/>
    <s v="103102"/>
    <s v="RENTOKIL INITIAL ESPAÑA SA"/>
    <s v="A28767671"/>
    <s v="200789618"/>
    <d v="2022-10-05T00:00:00"/>
    <n v="702.11"/>
    <s v="4200286309"/>
    <s v="2604CS02094000"/>
    <s v="UFIR MEDICINA CLINIC"/>
    <x v="202"/>
    <x v="1"/>
    <s v="F"/>
  </r>
  <r>
    <s v="2022"/>
    <s v="114242"/>
    <s v="MECANICA GENERAL HOSPITALARIA SL"/>
    <s v="B66208646"/>
    <s v="201"/>
    <d v="2022-12-23T00:00:00"/>
    <n v="2355.33"/>
    <s v="4200304632"/>
    <n v="38180001825000"/>
    <s v="GESTIÓ P.INV.PROPIS"/>
    <x v="202"/>
    <x v="1"/>
    <s v="F"/>
  </r>
  <r>
    <s v="2022"/>
    <s v="102162"/>
    <s v="ENDESA ENERGIA SAU FACT COB PAMTS S"/>
    <s v="A81948077"/>
    <s v="201N0520496"/>
    <d v="2022-12-19T00:00:00"/>
    <n v="206.87"/>
    <s v="4100009088"/>
    <n v="37480000348000"/>
    <s v="PATRIMONI CONTRACTAC"/>
    <x v="202"/>
    <x v="1"/>
    <s v="F"/>
  </r>
  <r>
    <s v="2022"/>
    <s v="102162"/>
    <s v="ENDESA ENERGIA SAU FACT COB PAMTS S"/>
    <s v="A81948077"/>
    <s v="201N0522590"/>
    <d v="2022-12-20T00:00:00"/>
    <n v="222.79"/>
    <s v="4100009088"/>
    <n v="37480000348000"/>
    <s v="PATRIMONI CONTRACTAC"/>
    <x v="202"/>
    <x v="1"/>
    <s v="F"/>
  </r>
  <r>
    <s v="2022"/>
    <s v="102162"/>
    <s v="ENDESA ENERGIA SAU FACT COB PAMTS S"/>
    <s v="A81948077"/>
    <s v="201N0661995"/>
    <d v="2022-12-19T00:00:00"/>
    <n v="63.3"/>
    <s v="4100009088"/>
    <n v="37480000348000"/>
    <s v="PATRIMONI CONTRACTAC"/>
    <x v="202"/>
    <x v="1"/>
    <s v="F"/>
  </r>
  <r>
    <s v="2022"/>
    <s v="102162"/>
    <s v="ENDESA ENERGIA SAU FACT COB PAMTS S"/>
    <s v="A81948077"/>
    <s v="201S0046151"/>
    <d v="2022-12-20T00:00:00"/>
    <n v="-100.72"/>
    <s v="4100009088"/>
    <n v="37480000348000"/>
    <s v="PATRIMONI CONTRACTAC"/>
    <x v="202"/>
    <x v="1"/>
    <s v="A"/>
  </r>
  <r>
    <s v="2022"/>
    <s v="102162"/>
    <s v="ENDESA ENERGIA SAU FACT COB PAMTS S"/>
    <s v="A81948077"/>
    <s v="201Y0046119"/>
    <d v="2022-12-20T00:00:00"/>
    <n v="114.01"/>
    <s v="4100009088"/>
    <n v="37480000348000"/>
    <s v="PATRIMONI CONTRACTAC"/>
    <x v="202"/>
    <x v="1"/>
    <s v="F"/>
  </r>
  <r>
    <s v="2022"/>
    <s v="102162"/>
    <s v="ENDESA ENERGIA SAU FACT COB PAMTS S"/>
    <s v="A81948077"/>
    <s v="201Y0046120"/>
    <d v="2022-12-20T00:00:00"/>
    <n v="51.64"/>
    <s v="4100009088"/>
    <n v="37480000348000"/>
    <s v="PATRIMONI CONTRACTAC"/>
    <x v="202"/>
    <x v="1"/>
    <s v="F"/>
  </r>
  <r>
    <s v="2022"/>
    <s v="100687"/>
    <s v="MAESPA MANIPULADOS S.L."/>
    <s v="B63914352"/>
    <s v="2022/B/2146"/>
    <d v="2022-12-21T00:00:00"/>
    <n v="107.21"/>
    <s v="4200310989"/>
    <n v="37480000351000"/>
    <s v="COMPRES"/>
    <x v="202"/>
    <x v="1"/>
    <s v="F"/>
  </r>
  <r>
    <s v="2022"/>
    <s v="107366"/>
    <s v="CASTELLON DIGITAL SL LLAR DIGITAL"/>
    <s v="B12662755"/>
    <s v="2202033"/>
    <d v="2022-12-23T00:00:00"/>
    <n v="200.21"/>
    <s v="4200309889"/>
    <s v="2565BI01973000"/>
    <s v="DEP.BIOQUIM. BIOMEDI"/>
    <x v="202"/>
    <x v="1"/>
    <s v="F"/>
  </r>
  <r>
    <s v="2022"/>
    <s v="109922"/>
    <s v="SUMINISTROS NESSLAB, S.L."/>
    <s v="B66567215"/>
    <s v="220498"/>
    <d v="2022-12-21T00:00:00"/>
    <n v="41.89"/>
    <s v="4200309544"/>
    <s v="2575QU02072000"/>
    <s v="DEP. QUIM. INORG.ORG"/>
    <x v="202"/>
    <x v="1"/>
    <s v="F"/>
  </r>
  <r>
    <s v="2022"/>
    <s v="109922"/>
    <s v="SUMINISTROS NESSLAB, S.L."/>
    <s v="B66567215"/>
    <s v="220499"/>
    <d v="2022-12-21T00:00:00"/>
    <n v="68.099999999999994"/>
    <s v="4200310482"/>
    <s v="2575QU02071000"/>
    <s v="DEP. ENGINY.QUIM."/>
    <x v="202"/>
    <x v="1"/>
    <s v="F"/>
  </r>
  <r>
    <s v="2022"/>
    <s v="109922"/>
    <s v="SUMINISTROS NESSLAB, S.L."/>
    <s v="B66567215"/>
    <s v="220500"/>
    <d v="2022-12-21T00:00:00"/>
    <n v="12.62"/>
    <s v="4200310758"/>
    <s v="2595FA00247000"/>
    <s v="DP.FARMACO.QUI.TERAP"/>
    <x v="202"/>
    <x v="1"/>
    <s v="F"/>
  </r>
  <r>
    <s v="2022"/>
    <s v="109922"/>
    <s v="SUMINISTROS NESSLAB, S.L."/>
    <s v="B66567215"/>
    <s v="220501"/>
    <d v="2022-12-21T00:00:00"/>
    <n v="207.64"/>
    <s v="4200309843"/>
    <s v="2575QU02071000"/>
    <s v="DEP. ENGINY.QUIM."/>
    <x v="202"/>
    <x v="1"/>
    <s v="F"/>
  </r>
  <r>
    <s v="2022"/>
    <s v="104954"/>
    <s v="SYNLAB DIAGNOSTICOS GLOBALES SAU"/>
    <s v="A59845875"/>
    <s v="220601309"/>
    <d v="2022-12-22T00:00:00"/>
    <n v="1326.13"/>
    <m/>
    <n v="39080001403000"/>
    <s v="OSSMA"/>
    <x v="202"/>
    <x v="1"/>
    <s v="F"/>
  </r>
  <r>
    <s v="2022"/>
    <s v="104954"/>
    <s v="SYNLAB DIAGNOSTICOS GLOBALES SAU"/>
    <s v="A59845875"/>
    <s v="220601310"/>
    <d v="2022-12-22T00:00:00"/>
    <n v="110"/>
    <m/>
    <n v="39080001403000"/>
    <s v="OSSMA"/>
    <x v="202"/>
    <x v="1"/>
    <s v="F"/>
  </r>
  <r>
    <s v="2022"/>
    <s v="104954"/>
    <s v="SYNLAB DIAGNOSTICOS GLOBALES SAU"/>
    <s v="A59845875"/>
    <s v="220601311"/>
    <d v="2022-12-22T00:00:00"/>
    <n v="220"/>
    <m/>
    <n v="39080001403000"/>
    <s v="OSSMA"/>
    <x v="202"/>
    <x v="1"/>
    <s v="F"/>
  </r>
  <r>
    <s v="2022"/>
    <s v="102038"/>
    <s v="AEROBIC AND FITNESS SL"/>
    <s v="B59202432"/>
    <s v="2206245"/>
    <d v="2022-12-23T00:00:00"/>
    <n v="608.04999999999995"/>
    <s v="4200311359"/>
    <n v="38490001722000"/>
    <s v="ESPORTS"/>
    <x v="202"/>
    <x v="1"/>
    <s v="F"/>
  </r>
  <r>
    <s v="2022"/>
    <s v="101312"/>
    <s v="SUDELAB SL"/>
    <s v="B63276778"/>
    <s v="223907"/>
    <d v="2022-12-23T00:00:00"/>
    <n v="3469.6"/>
    <s v="4200312171"/>
    <s v="2615CS00885000"/>
    <s v="DP.PATOL.I TERP.EXP."/>
    <x v="202"/>
    <x v="1"/>
    <s v="F"/>
  </r>
  <r>
    <s v="2022"/>
    <s v="101312"/>
    <s v="SUDELAB SL"/>
    <s v="B63276778"/>
    <s v="223908"/>
    <d v="2022-12-23T00:00:00"/>
    <n v="2939.88"/>
    <s v="4200311408"/>
    <s v="2615CS00885000"/>
    <s v="DP.PATOL.I TERP.EXP."/>
    <x v="202"/>
    <x v="1"/>
    <s v="F"/>
  </r>
  <r>
    <s v="2022"/>
    <s v="101312"/>
    <s v="SUDELAB SL"/>
    <s v="B63276778"/>
    <s v="223910"/>
    <d v="2022-12-23T00:00:00"/>
    <n v="135.08000000000001"/>
    <s v="4200311444"/>
    <s v="2605CS02079000"/>
    <s v="DEPT. BIOMEDICINA"/>
    <x v="202"/>
    <x v="1"/>
    <s v="F"/>
  </r>
  <r>
    <s v="2022"/>
    <s v="101312"/>
    <s v="SUDELAB SL"/>
    <s v="B63276778"/>
    <s v="223911"/>
    <d v="2022-12-23T00:00:00"/>
    <n v="220.22"/>
    <s v="4200311440"/>
    <s v="2605CS02079000"/>
    <s v="DEPT. BIOMEDICINA"/>
    <x v="202"/>
    <x v="1"/>
    <s v="F"/>
  </r>
  <r>
    <s v="2022"/>
    <s v="101312"/>
    <s v="SUDELAB SL"/>
    <s v="B63276778"/>
    <s v="223912"/>
    <d v="2022-12-23T00:00:00"/>
    <n v="338.13"/>
    <s v="4200311560"/>
    <s v="2565BI01973000"/>
    <s v="DEP.BIOQUIM. BIOMEDI"/>
    <x v="202"/>
    <x v="1"/>
    <s v="F"/>
  </r>
  <r>
    <s v="2022"/>
    <s v="101312"/>
    <s v="SUDELAB SL"/>
    <s v="B63276778"/>
    <s v="223916"/>
    <d v="2022-12-23T00:00:00"/>
    <n v="165.65"/>
    <s v="4200311827"/>
    <s v="2615CS00885000"/>
    <s v="DP.PATOL.I TERP.EXP."/>
    <x v="202"/>
    <x v="1"/>
    <s v="F"/>
  </r>
  <r>
    <s v="2022"/>
    <s v="102591"/>
    <s v="ANTICIMEX 3D SANIDAD AMBIENTAL SA A"/>
    <s v="A82850611"/>
    <s v="22FA119046"/>
    <d v="2022-12-23T00:00:00"/>
    <n v="122.51"/>
    <s v="4200285083"/>
    <n v="25930000240000"/>
    <s v="ADM. FARMÀCIA"/>
    <x v="202"/>
    <x v="1"/>
    <s v="F"/>
  </r>
  <r>
    <s v="2022"/>
    <s v="101418"/>
    <s v="FRANC MOBILIARI D'OFICINA SL FRANC"/>
    <s v="B62404850"/>
    <s v="23232"/>
    <d v="2022-12-23T00:00:00"/>
    <n v="1649.68"/>
    <s v="4200309834"/>
    <s v="2525FL01944000"/>
    <s v="DEP.LLENG I LIT. MOD"/>
    <x v="202"/>
    <x v="1"/>
    <s v="F"/>
  </r>
  <r>
    <s v="2022"/>
    <s v="111903"/>
    <s v="MULTISERVEIS NDAVANT SL"/>
    <s v="B60579240"/>
    <s v="3000003122F"/>
    <d v="2022-12-23T00:00:00"/>
    <n v="1118.19"/>
    <s v="4200311854"/>
    <s v="2625PS02085002"/>
    <s v="DEP. PSICOL.CLININCA"/>
    <x v="202"/>
    <x v="1"/>
    <s v="F"/>
  </r>
  <r>
    <s v="2022"/>
    <s v="102015"/>
    <s v="ALVIN NETWORKS SL ALVIN NETWORKS"/>
    <s v="B60152105"/>
    <s v="3044"/>
    <d v="2022-12-20T00:00:00"/>
    <n v="320.64999999999998"/>
    <s v="4200310804"/>
    <s v="380B0001584000"/>
    <s v="AGÈNCIA POLÍT I QUAL"/>
    <x v="202"/>
    <x v="1"/>
    <s v="F"/>
  </r>
  <r>
    <s v="2022"/>
    <s v="102015"/>
    <s v="ALVIN NETWORKS SL ALVIN NETWORKS"/>
    <s v="B60152105"/>
    <s v="3066"/>
    <d v="2022-12-21T00:00:00"/>
    <n v="14.52"/>
    <s v="4200311433"/>
    <s v="2625PS02085001"/>
    <s v="DEP. PSICOL.CLININCA"/>
    <x v="202"/>
    <x v="1"/>
    <s v="F"/>
  </r>
  <r>
    <s v="2022"/>
    <s v="102015"/>
    <s v="ALVIN NETWORKS SL ALVIN NETWORKS"/>
    <s v="B60152105"/>
    <s v="3081"/>
    <d v="2022-12-22T00:00:00"/>
    <n v="2357.08"/>
    <s v="4200311887"/>
    <n v="37780001328000"/>
    <s v="SAE. S ATENCIO ESTUD"/>
    <x v="202"/>
    <x v="1"/>
    <s v="F"/>
  </r>
  <r>
    <s v="2022"/>
    <s v="102971"/>
    <s v="ATELIER LIBROS SA"/>
    <s v="A08902173"/>
    <s v="3392"/>
    <d v="2022-12-23T00:00:00"/>
    <n v="118"/>
    <s v="4200310478"/>
    <n v="25330000117000"/>
    <s v="ADM. DRET"/>
    <x v="202"/>
    <x v="1"/>
    <s v="F"/>
  </r>
  <r>
    <s v="2022"/>
    <s v="102971"/>
    <s v="ATELIER LIBROS SA"/>
    <s v="A08902173"/>
    <s v="3471"/>
    <d v="2022-12-23T00:00:00"/>
    <n v="96"/>
    <s v="4200312030"/>
    <n v="25330000117000"/>
    <s v="ADM. DRET"/>
    <x v="202"/>
    <x v="1"/>
    <s v="F"/>
  </r>
  <r>
    <s v="2022"/>
    <s v="908167"/>
    <s v="DE LA FUENTE ABARCA VICTOR"/>
    <s v="47654850T"/>
    <s v="4128"/>
    <d v="2022-12-01T00:00:00"/>
    <n v="1020"/>
    <m/>
    <s v="2654EC00137000"/>
    <s v="F.ECONOMIA EMPRESA"/>
    <x v="202"/>
    <x v="1"/>
    <s v="F"/>
  </r>
  <r>
    <s v="2022"/>
    <s v="101181"/>
    <s v="SOLUCIONES NETQUEST DE INVESTIGACIO"/>
    <s v="B62470489"/>
    <s v="4250"/>
    <d v="2022-12-23T00:00:00"/>
    <n v="3254.9"/>
    <m/>
    <s v="2535DR01992000"/>
    <s v="DEP.C.POL.DRET CONST"/>
    <x v="202"/>
    <x v="1"/>
    <s v="F"/>
  </r>
  <r>
    <s v="2022"/>
    <s v="110597"/>
    <s v="JFB PROOFING AND ISOLATION SL"/>
    <s v="B66976093"/>
    <s v="44/22"/>
    <d v="2022-12-22T00:00:00"/>
    <n v="5821.92"/>
    <s v="4200310301"/>
    <n v="38180001485000"/>
    <s v="PLA D'INVERSIONS UNI"/>
    <x v="202"/>
    <x v="1"/>
    <s v="F"/>
  </r>
  <r>
    <s v="2022"/>
    <s v="102971"/>
    <s v="ATELIER LIBROS SA"/>
    <s v="A08902173"/>
    <s v="4532"/>
    <d v="2022-12-12T00:00:00"/>
    <n v="14.39"/>
    <s v="4200308284"/>
    <s v="2535DR01992000"/>
    <s v="DEP.C.POL.DRET CONST"/>
    <x v="202"/>
    <x v="1"/>
    <s v="F"/>
  </r>
  <r>
    <s v="2022"/>
    <s v="101979"/>
    <s v="SG SERVICIOS HOSPITALARIOS SL SG SE"/>
    <s v="B59076828"/>
    <s v="5364"/>
    <d v="2022-12-21T00:00:00"/>
    <n v="1132"/>
    <s v="4200311237"/>
    <n v="37180001607000"/>
    <s v="OPIR OF.PROJ.INT.REC"/>
    <x v="202"/>
    <x v="1"/>
    <s v="F"/>
  </r>
  <r>
    <s v="2022"/>
    <s v="101979"/>
    <s v="SG SERVICIOS HOSPITALARIOS SL SG SE"/>
    <s v="B59076828"/>
    <s v="5369"/>
    <d v="2022-12-21T00:00:00"/>
    <n v="583.03"/>
    <s v="4200308820"/>
    <s v="2615CS00279000"/>
    <s v="DEP. CC. FISIOLOGIQU"/>
    <x v="202"/>
    <x v="1"/>
    <s v="F"/>
  </r>
  <r>
    <s v="2022"/>
    <s v="101979"/>
    <s v="SG SERVICIOS HOSPITALARIOS SL SG SE"/>
    <s v="B59076828"/>
    <s v="5375"/>
    <d v="2022-12-21T00:00:00"/>
    <n v="103.46"/>
    <s v="4200309332"/>
    <s v="2575FI02052000"/>
    <s v="DEP.FIS.MAT.CONDENS."/>
    <x v="202"/>
    <x v="1"/>
    <s v="F"/>
  </r>
  <r>
    <s v="2022"/>
    <s v="101979"/>
    <s v="SG SERVICIOS HOSPITALARIOS SL SG SE"/>
    <s v="B59076828"/>
    <s v="5380"/>
    <d v="2022-12-21T00:00:00"/>
    <n v="100.93"/>
    <s v="4200301617"/>
    <s v="2565BI01973000"/>
    <s v="DEP.BIOQUIM. BIOMEDI"/>
    <x v="202"/>
    <x v="1"/>
    <s v="F"/>
  </r>
  <r>
    <s v="2022"/>
    <s v="101979"/>
    <s v="SG SERVICIOS HOSPITALARIOS SL SG SE"/>
    <s v="B59076828"/>
    <s v="5381"/>
    <d v="2022-12-21T00:00:00"/>
    <n v="53.66"/>
    <s v="4200302468"/>
    <s v="2565BI01974000"/>
    <s v="DEP.BIO.CEL. FIS. IM"/>
    <x v="202"/>
    <x v="1"/>
    <s v="F"/>
  </r>
  <r>
    <s v="2022"/>
    <s v="101979"/>
    <s v="SG SERVICIOS HOSPITALARIOS SL SG SE"/>
    <s v="B59076828"/>
    <s v="5386"/>
    <d v="2022-12-21T00:00:00"/>
    <n v="42.2"/>
    <s v="4200309273"/>
    <s v="2615CS00885000"/>
    <s v="DP.PATOL.I TERP.EXP."/>
    <x v="202"/>
    <x v="1"/>
    <s v="F"/>
  </r>
  <r>
    <s v="2022"/>
    <s v="101979"/>
    <s v="SG SERVICIOS HOSPITALARIOS SL SG SE"/>
    <s v="B59076828"/>
    <s v="5416"/>
    <d v="2022-12-21T00:00:00"/>
    <n v="284.3"/>
    <s v="4200311530"/>
    <s v="2605CS02079000"/>
    <s v="DEPT. BIOMEDICINA"/>
    <x v="202"/>
    <x v="1"/>
    <s v="F"/>
  </r>
  <r>
    <s v="2022"/>
    <s v="101979"/>
    <s v="SG SERVICIOS HOSPITALARIOS SL SG SE"/>
    <s v="B59076828"/>
    <s v="5418"/>
    <d v="2022-12-21T00:00:00"/>
    <n v="1264.51"/>
    <s v="4200311108"/>
    <n v="26130000271000"/>
    <s v="ADM. BELLVITGE"/>
    <x v="202"/>
    <x v="1"/>
    <s v="F"/>
  </r>
  <r>
    <s v="2022"/>
    <s v="101979"/>
    <s v="SG SERVICIOS HOSPITALARIOS SL SG SE"/>
    <s v="B59076828"/>
    <s v="5424"/>
    <d v="2022-12-22T00:00:00"/>
    <n v="47.53"/>
    <s v="4200309723"/>
    <s v="2615CS00885000"/>
    <s v="DP.PATOL.I TERP.EXP."/>
    <x v="202"/>
    <x v="1"/>
    <s v="F"/>
  </r>
  <r>
    <s v="2022"/>
    <s v="101149"/>
    <s v="UNIVERSITAS COLECTIVIDADES SLU UNIV"/>
    <s v="B63225882"/>
    <s v="58H2"/>
    <d v="2022-12-23T00:00:00"/>
    <n v="518.09"/>
    <s v="4200277577"/>
    <s v="2654EC00137000"/>
    <s v="F.ECONOMIA EMPRESA"/>
    <x v="202"/>
    <x v="1"/>
    <s v="F"/>
  </r>
  <r>
    <s v="2022"/>
    <s v="102488"/>
    <s v="AMIDATA SAU"/>
    <s v="A78913993"/>
    <s v="62967867"/>
    <d v="2022-12-22T00:00:00"/>
    <n v="9.4700000000000006"/>
    <s v="4200260088"/>
    <s v="2575FI00213000"/>
    <s v="DP.ENGINYERIA ELECTR"/>
    <x v="202"/>
    <x v="1"/>
    <s v="F"/>
  </r>
  <r>
    <s v="2022"/>
    <s v="715701"/>
    <s v="CHINER FONTCUBERTA ALFONSO"/>
    <s v="47718784V"/>
    <s v="7"/>
    <d v="2022-10-29T00:00:00"/>
    <n v="800"/>
    <m/>
    <s v="2654EC00137000"/>
    <s v="F.ECONOMIA EMPRESA"/>
    <x v="202"/>
    <x v="1"/>
    <s v="F"/>
  </r>
  <r>
    <s v="2022"/>
    <s v="102736"/>
    <s v="PALEX MEDICAL SA"/>
    <s v="A58710740"/>
    <s v="7022236711"/>
    <d v="2022-12-20T00:00:00"/>
    <n v="227.48"/>
    <s v="4200311757"/>
    <s v="2605CS02079000"/>
    <s v="DEPT. BIOMEDICINA"/>
    <x v="202"/>
    <x v="1"/>
    <s v="F"/>
  </r>
  <r>
    <s v="2022"/>
    <s v="102025"/>
    <s v="VWR INTERNATIONAL EUROLAB SL VWR IN"/>
    <s v="B08362089"/>
    <s v="7062229367"/>
    <d v="2022-12-22T00:00:00"/>
    <n v="93.17"/>
    <s v="4200306338"/>
    <s v="2504BA00069000"/>
    <s v="F.BELLES ARTS"/>
    <x v="202"/>
    <x v="1"/>
    <s v="F"/>
  </r>
  <r>
    <s v="2022"/>
    <s v="102025"/>
    <s v="VWR INTERNATIONAL EUROLAB SL VWR IN"/>
    <s v="B08362089"/>
    <s v="7062229368"/>
    <d v="2022-12-22T00:00:00"/>
    <n v="116.4"/>
    <s v="4200308905"/>
    <s v="2615CS00885000"/>
    <s v="DP.PATOL.I TERP.EXP."/>
    <x v="202"/>
    <x v="1"/>
    <s v="F"/>
  </r>
  <r>
    <s v="2022"/>
    <s v="102025"/>
    <s v="VWR INTERNATIONAL EUROLAB SL VWR IN"/>
    <s v="B08362089"/>
    <s v="7062229369"/>
    <d v="2022-12-22T00:00:00"/>
    <n v="162.87"/>
    <s v="4200311567"/>
    <s v="2575QU02071000"/>
    <s v="DEP. ENGINY.QUIM."/>
    <x v="202"/>
    <x v="1"/>
    <s v="F"/>
  </r>
  <r>
    <s v="2022"/>
    <s v="102543"/>
    <s v="LYRECO ESPAÑA SA"/>
    <s v="A79206223"/>
    <s v="7830509274"/>
    <d v="2022-12-21T00:00:00"/>
    <n v="240.06"/>
    <s v="4200311730"/>
    <s v="2615CS00280000"/>
    <s v="DP.ONTOSTOMATOLOGIA"/>
    <x v="202"/>
    <x v="1"/>
    <s v="F"/>
  </r>
  <r>
    <s v="2022"/>
    <s v="512233"/>
    <s v="FCC AMBITO, S.A."/>
    <s v="A28900975"/>
    <s v="79-01/14767"/>
    <d v="2022-12-23T00:00:00"/>
    <n v="1185"/>
    <m/>
    <n v="25730000200227"/>
    <s v="ADM.F.Q/TRAC.RESIDUS"/>
    <x v="202"/>
    <x v="1"/>
    <s v="F"/>
  </r>
  <r>
    <s v="2022"/>
    <s v="105866"/>
    <s v="MERCK LIFE SCIENCE SLU totes comand"/>
    <s v="B79184115"/>
    <s v="8250583457"/>
    <d v="2022-12-23T00:00:00"/>
    <n v="69.45"/>
    <s v="4200311543"/>
    <n v="37180001607000"/>
    <s v="OPIR OF.PROJ.INT.REC"/>
    <x v="202"/>
    <x v="1"/>
    <s v="F"/>
  </r>
  <r>
    <s v="2022"/>
    <s v="105866"/>
    <s v="MERCK LIFE SCIENCE SLU totes comand"/>
    <s v="B79184115"/>
    <s v="8250583458"/>
    <d v="2022-12-23T00:00:00"/>
    <n v="189.92"/>
    <s v="4200311855"/>
    <s v="2595FA00247000"/>
    <s v="DP.FARMACO.QUI.TERAP"/>
    <x v="202"/>
    <x v="1"/>
    <s v="F"/>
  </r>
  <r>
    <s v="2022"/>
    <s v="105866"/>
    <s v="MERCK LIFE SCIENCE SLU totes comand"/>
    <s v="B79184115"/>
    <s v="8250583459"/>
    <d v="2022-12-23T00:00:00"/>
    <n v="365.9"/>
    <s v="4200308829"/>
    <s v="2615CS00885000"/>
    <s v="DP.PATOL.I TERP.EXP."/>
    <x v="202"/>
    <x v="1"/>
    <s v="F"/>
  </r>
  <r>
    <s v="2022"/>
    <s v="105866"/>
    <s v="MERCK LIFE SCIENCE SLU totes comand"/>
    <s v="B79184115"/>
    <s v="8250583460"/>
    <d v="2022-12-23T00:00:00"/>
    <n v="146.41"/>
    <s v="4200311930"/>
    <s v="2615CS00885000"/>
    <s v="DP.PATOL.I TERP.EXP."/>
    <x v="202"/>
    <x v="1"/>
    <s v="F"/>
  </r>
  <r>
    <s v="2022"/>
    <s v="105866"/>
    <s v="MERCK LIFE SCIENCE SLU totes comand"/>
    <s v="B79184115"/>
    <s v="8250583461"/>
    <d v="2022-12-23T00:00:00"/>
    <n v="128.38"/>
    <s v="4200311371"/>
    <s v="2615CS00885000"/>
    <s v="DP.PATOL.I TERP.EXP."/>
    <x v="202"/>
    <x v="1"/>
    <s v="F"/>
  </r>
  <r>
    <s v="2022"/>
    <s v="105866"/>
    <s v="MERCK LIFE SCIENCE SLU totes comand"/>
    <s v="B79184115"/>
    <s v="8250583739"/>
    <d v="2022-12-23T00:00:00"/>
    <n v="35.090000000000003"/>
    <s v="4200310049"/>
    <s v="2615CS00885000"/>
    <s v="DP.PATOL.I TERP.EXP."/>
    <x v="202"/>
    <x v="1"/>
    <s v="F"/>
  </r>
  <r>
    <s v="2022"/>
    <s v="100119"/>
    <s v="ABACUS SCCL ABACUS SCCL"/>
    <s v="F08226714"/>
    <s v="9030355352"/>
    <d v="2022-12-15T00:00:00"/>
    <n v="652.36"/>
    <s v="4200310530"/>
    <s v="2635ED00306000"/>
    <s v="DP.T H EDUCACIÓ"/>
    <x v="202"/>
    <x v="1"/>
    <s v="F"/>
  </r>
  <r>
    <s v="2022"/>
    <s v="108000"/>
    <s v="IZASA SCIENTIFIC, S.L.U."/>
    <s v="B66350281"/>
    <s v="9100094258"/>
    <d v="2022-12-22T00:00:00"/>
    <n v="4266.3900000000003"/>
    <s v="4200310694"/>
    <s v="2595FA02037000"/>
    <s v="DEP. BIOL. SANITAT"/>
    <x v="202"/>
    <x v="1"/>
    <s v="F"/>
  </r>
  <r>
    <s v="2022"/>
    <s v="108684"/>
    <s v="NTT SPAIN INTELLIGENT TECHN AND SER"/>
    <s v="B62174842"/>
    <s v="9300061735"/>
    <d v="2022-12-23T00:00:00"/>
    <n v="66713.41"/>
    <m/>
    <n v="37290000331000"/>
    <s v="D ÀREA TIC"/>
    <x v="202"/>
    <x v="1"/>
    <s v="F"/>
  </r>
  <r>
    <s v="2022"/>
    <s v="907332"/>
    <s v="BARNI CLAUDIO FARMACIA BARNI CLAUDI"/>
    <s v="X9686646N"/>
    <s v="99"/>
    <d v="2022-12-21T00:00:00"/>
    <n v="46.25"/>
    <s v="4200311783"/>
    <n v="38490001722000"/>
    <s v="ESPORTS"/>
    <x v="202"/>
    <x v="1"/>
    <s v="F"/>
  </r>
  <r>
    <s v="2022"/>
    <s v="505357"/>
    <s v="HORCHATERIA VALENCIANA SL"/>
    <s v="B08802100"/>
    <s v="A 22006129"/>
    <d v="2022-12-22T00:00:00"/>
    <n v="593.58000000000004"/>
    <s v="4200311861"/>
    <s v="2515GH01968002"/>
    <s v="DEP. HISTORIA I ARQU"/>
    <x v="202"/>
    <x v="1"/>
    <s v="F"/>
  </r>
  <r>
    <s v="2022"/>
    <s v="102692"/>
    <s v="K TUIN SISTEMAS INFORMATICOS SA"/>
    <s v="A50578772"/>
    <s v="DU221200260"/>
    <d v="2022-12-22T00:00:00"/>
    <n v="1594.99"/>
    <s v="4200307607"/>
    <s v="2604CS02094000"/>
    <s v="UFIR MEDICINA CLINIC"/>
    <x v="202"/>
    <x v="1"/>
    <s v="F"/>
  </r>
  <r>
    <s v="2022"/>
    <s v="107476"/>
    <s v="ECA BUREAU VERITAS"/>
    <s v="B08658601"/>
    <s v="EI22101210"/>
    <d v="2022-12-22T00:00:00"/>
    <n v="57.48"/>
    <s v="4200299078"/>
    <n v="38180001502000"/>
    <s v="OBRES I MANTENIMENT"/>
    <x v="202"/>
    <x v="1"/>
    <s v="F"/>
  </r>
  <r>
    <s v="2022"/>
    <s v="101055"/>
    <s v="TEBU-BIO SPAIN SL"/>
    <s v="B63818629"/>
    <s v="ESIN001853"/>
    <d v="2022-12-15T00:00:00"/>
    <n v="105.27"/>
    <s v="4200309027"/>
    <s v="2565BI01974000"/>
    <s v="DEP.BIO.CEL. FIS. IM"/>
    <x v="202"/>
    <x v="1"/>
    <s v="F"/>
  </r>
  <r>
    <s v="2022"/>
    <s v="109810"/>
    <s v="GIFT CAMPAIGN SL"/>
    <s v="B66221490"/>
    <s v="F-075746"/>
    <d v="2022-11-25T00:00:00"/>
    <n v="397.49"/>
    <s v="4200308068"/>
    <n v="37180001607000"/>
    <s v="OPIR OF.PROJ.INT.REC"/>
    <x v="202"/>
    <x v="1"/>
    <s v="F"/>
  </r>
  <r>
    <s v="2022"/>
    <s v="101166"/>
    <s v="NIEMON IMPRESSIONS SL"/>
    <s v="B62870217"/>
    <s v="F1214"/>
    <d v="2022-12-23T00:00:00"/>
    <n v="67.260000000000005"/>
    <s v="4200312187"/>
    <s v="2595FA02036001"/>
    <s v="Secció Tecnologia"/>
    <x v="202"/>
    <x v="1"/>
    <s v="F"/>
  </r>
  <r>
    <s v="2022"/>
    <s v="101166"/>
    <s v="NIEMON IMPRESSIONS SL"/>
    <s v="B62870217"/>
    <s v="F1215"/>
    <d v="2022-12-23T00:00:00"/>
    <n v="453.75"/>
    <s v="4200312206"/>
    <s v="2595FA02034000"/>
    <s v="DEP.NUTRICIÓ, CC.DE"/>
    <x v="202"/>
    <x v="1"/>
    <s v="F"/>
  </r>
  <r>
    <s v="2022"/>
    <s v="529215"/>
    <s v="ISASA BONET IGNACIO"/>
    <s v="43085003T"/>
    <s v="F2022-0003"/>
    <d v="2022-11-26T00:00:00"/>
    <n v="1300"/>
    <m/>
    <s v="2654EC00137000"/>
    <s v="F.ECONOMIA EMPRESA"/>
    <x v="202"/>
    <x v="1"/>
    <s v="F"/>
  </r>
  <r>
    <s v="2022"/>
    <s v="102485"/>
    <s v="INSTRUMENTACION ESPECIFICA MATERIAL"/>
    <s v="A84330133"/>
    <s v="FM003033"/>
    <d v="2022-12-19T00:00:00"/>
    <n v="1190.77"/>
    <s v="4200309505"/>
    <n v="37190000329000"/>
    <s v="CCIT-UB SCT"/>
    <x v="202"/>
    <x v="1"/>
    <s v="F"/>
  </r>
  <r>
    <s v="2022"/>
    <s v="102395"/>
    <s v="CULTEK SL CULTEK SL"/>
    <s v="B28442135"/>
    <s v="FV+460306"/>
    <d v="2022-12-23T00:00:00"/>
    <n v="300.2"/>
    <s v="4200310941"/>
    <s v="2605CS02079000"/>
    <s v="DEPT. BIOMEDICINA"/>
    <x v="202"/>
    <x v="1"/>
    <s v="F"/>
  </r>
  <r>
    <s v="2022"/>
    <s v="101529"/>
    <s v="NIRCO SL"/>
    <s v="B58786096"/>
    <s v="FV00072516"/>
    <d v="2022-12-22T00:00:00"/>
    <n v="4356"/>
    <s v="4200280290"/>
    <s v="2565BI01973000"/>
    <s v="DEP.BIOQUIM. BIOMEDI"/>
    <x v="202"/>
    <x v="1"/>
    <s v="F"/>
  </r>
  <r>
    <s v="2022"/>
    <s v="101529"/>
    <s v="NIRCO SL"/>
    <s v="B58786096"/>
    <s v="FV00072519"/>
    <d v="2022-12-22T00:00:00"/>
    <n v="52.24"/>
    <s v="4200310487"/>
    <s v="2595FA02037000"/>
    <s v="DEP. BIOL. SANITAT"/>
    <x v="202"/>
    <x v="1"/>
    <s v="F"/>
  </r>
  <r>
    <s v="2022"/>
    <s v="300691"/>
    <s v="LEAGUE OF EUROPEAN RESEARCH UNIVERS"/>
    <m/>
    <s v="LEU001/2023"/>
    <d v="2022-12-15T00:00:00"/>
    <n v="20000"/>
    <m/>
    <n v="10020000008000"/>
    <s v="VR RECERCA"/>
    <x v="202"/>
    <x v="1"/>
    <s v="F"/>
  </r>
  <r>
    <s v="2022"/>
    <s v="102415"/>
    <s v="HENRY SCHEIN ESPAÑA SLU"/>
    <s v="B79684783"/>
    <s v="M432023"/>
    <d v="2022-12-22T00:00:00"/>
    <n v="7135.37"/>
    <s v="4200310714"/>
    <s v="2615CS00280000"/>
    <s v="DP.ONTOSTOMATOLOGIA"/>
    <x v="202"/>
    <x v="1"/>
    <s v="F"/>
  </r>
  <r>
    <s v="2022"/>
    <s v="103134"/>
    <s v="INSTITUTO CLINICO DE ALTA TECNOLOGI"/>
    <s v="A17049479"/>
    <s v="V/2022/2777"/>
    <d v="2022-12-23T00:00:00"/>
    <n v="195.2"/>
    <s v="4200260273"/>
    <n v="38490001403000"/>
    <e v="#N/A"/>
    <x v="202"/>
    <x v="1"/>
    <s v="F"/>
  </r>
  <r>
    <s v="2022"/>
    <s v="103134"/>
    <s v="INSTITUTO CLINICO DE ALTA TECNOLOGI"/>
    <s v="A17049479"/>
    <s v="V/2022/2778"/>
    <d v="2022-12-23T00:00:00"/>
    <n v="97.6"/>
    <s v="4200260273"/>
    <n v="38490001403000"/>
    <e v="#N/A"/>
    <x v="202"/>
    <x v="1"/>
    <s v="F"/>
  </r>
  <r>
    <s v="2022"/>
    <s v="101455"/>
    <s v="ACQUAJET BLUE PLANET SLU"/>
    <s v="B62117783"/>
    <s v="022/A031138"/>
    <d v="2022-03-31T00:00:00"/>
    <n v="406.3"/>
    <m/>
    <n v="37090001344000"/>
    <s v="CRAI"/>
    <x v="202"/>
    <x v="0"/>
    <s v="F"/>
  </r>
  <r>
    <s v="2022"/>
    <s v="101455"/>
    <s v="ACQUAJET BLUE PLANET SLU"/>
    <s v="B62117783"/>
    <s v="022/A054653"/>
    <d v="2022-05-31T00:00:00"/>
    <n v="481.44"/>
    <m/>
    <n v="37090001344000"/>
    <s v="CRAI"/>
    <x v="202"/>
    <x v="0"/>
    <s v="F"/>
  </r>
  <r>
    <s v="2022"/>
    <s v="101455"/>
    <s v="ACQUAJET BLUE PLANET SLU"/>
    <s v="B62117783"/>
    <s v="022/A066393"/>
    <d v="2022-06-30T00:00:00"/>
    <n v="413.82"/>
    <m/>
    <n v="37090001344000"/>
    <s v="CRAI"/>
    <x v="202"/>
    <x v="0"/>
    <s v="F"/>
  </r>
  <r>
    <s v="2022"/>
    <s v="101455"/>
    <s v="ACQUAJET BLUE PLANET SLU"/>
    <s v="B62117783"/>
    <s v="022/A078251"/>
    <d v="2022-07-31T00:00:00"/>
    <n v="494.38"/>
    <m/>
    <n v="37090001344000"/>
    <s v="CRAI"/>
    <x v="202"/>
    <x v="0"/>
    <s v="F"/>
  </r>
  <r>
    <s v="2022"/>
    <s v="101455"/>
    <s v="ACQUAJET BLUE PLANET SLU"/>
    <s v="B62117783"/>
    <s v="022/A125433"/>
    <d v="2022-12-23T00:00:00"/>
    <n v="364.91"/>
    <m/>
    <n v="37090001344000"/>
    <s v="CRAI"/>
    <x v="202"/>
    <x v="0"/>
    <s v="F"/>
  </r>
  <r>
    <s v="2022"/>
    <s v="111899"/>
    <s v="ATLANTA AGENCIA DE VIAJES SA"/>
    <s v="A08649477"/>
    <s v="1169015"/>
    <d v="2022-12-23T00:00:00"/>
    <n v="230"/>
    <m/>
    <s v="2535DR01990003"/>
    <s v="DRET MERCANTIL"/>
    <x v="202"/>
    <x v="0"/>
    <s v="F"/>
  </r>
  <r>
    <s v="2022"/>
    <s v="111899"/>
    <s v="ATLANTA AGENCIA DE VIAJES SA"/>
    <s v="A08649477"/>
    <s v="1169016"/>
    <d v="2022-12-23T00:00:00"/>
    <n v="116.98"/>
    <m/>
    <s v="2535DR01990003"/>
    <s v="DRET MERCANTIL"/>
    <x v="202"/>
    <x v="0"/>
    <s v="F"/>
  </r>
  <r>
    <s v="2022"/>
    <s v="111899"/>
    <s v="ATLANTA AGENCIA DE VIAJES SA"/>
    <s v="A08649477"/>
    <s v="1169018"/>
    <d v="2022-12-23T00:00:00"/>
    <n v="295.5"/>
    <m/>
    <s v="2535DR01990003"/>
    <s v="DRET MERCANTIL"/>
    <x v="202"/>
    <x v="0"/>
    <s v="F"/>
  </r>
  <r>
    <s v="2022"/>
    <s v="111899"/>
    <s v="ATLANTA AGENCIA DE VIAJES SA"/>
    <s v="A08649477"/>
    <s v="1169019"/>
    <d v="2022-12-23T00:00:00"/>
    <n v="208.98"/>
    <m/>
    <s v="2535DR01990003"/>
    <s v="DRET MERCANTIL"/>
    <x v="202"/>
    <x v="0"/>
    <s v="F"/>
  </r>
  <r>
    <s v="2022"/>
    <s v="111899"/>
    <s v="ATLANTA AGENCIA DE VIAJES SA"/>
    <s v="A08649477"/>
    <s v="1169020"/>
    <d v="2022-12-23T00:00:00"/>
    <n v="240"/>
    <m/>
    <s v="2535DR01990003"/>
    <s v="DRET MERCANTIL"/>
    <x v="202"/>
    <x v="0"/>
    <s v="F"/>
  </r>
  <r>
    <s v="2022"/>
    <s v="111899"/>
    <s v="ATLANTA AGENCIA DE VIAJES SA"/>
    <s v="A08649477"/>
    <s v="1169021"/>
    <d v="2022-12-23T00:00:00"/>
    <n v="116.98"/>
    <m/>
    <s v="2535DR01990003"/>
    <s v="DRET MERCANTIL"/>
    <x v="202"/>
    <x v="0"/>
    <s v="F"/>
  </r>
  <r>
    <s v="2022"/>
    <s v="111899"/>
    <s v="ATLANTA AGENCIA DE VIAJES SA"/>
    <s v="A08649477"/>
    <s v="1169022"/>
    <d v="2022-12-23T00:00:00"/>
    <n v="240"/>
    <m/>
    <s v="2535DR01990003"/>
    <s v="DRET MERCANTIL"/>
    <x v="202"/>
    <x v="0"/>
    <s v="F"/>
  </r>
  <r>
    <s v="2022"/>
    <s v="111899"/>
    <s v="ATLANTA AGENCIA DE VIAJES SA"/>
    <s v="A08649477"/>
    <s v="1169023"/>
    <d v="2022-12-23T00:00:00"/>
    <n v="116.98"/>
    <m/>
    <s v="2535DR01990003"/>
    <s v="DRET MERCANTIL"/>
    <x v="202"/>
    <x v="0"/>
    <s v="F"/>
  </r>
  <r>
    <s v="2022"/>
    <s v="111899"/>
    <s v="ATLANTA AGENCIA DE VIAJES SA"/>
    <s v="A08649477"/>
    <s v="1169024"/>
    <d v="2022-12-23T00:00:00"/>
    <n v="240"/>
    <m/>
    <s v="2535DR01990003"/>
    <s v="DRET MERCANTIL"/>
    <x v="202"/>
    <x v="0"/>
    <s v="F"/>
  </r>
  <r>
    <s v="2022"/>
    <s v="111899"/>
    <s v="ATLANTA AGENCIA DE VIAJES SA"/>
    <s v="A08649477"/>
    <s v="1169025"/>
    <d v="2022-12-23T00:00:00"/>
    <n v="116.98"/>
    <m/>
    <s v="2535DR01990003"/>
    <s v="DRET MERCANTIL"/>
    <x v="202"/>
    <x v="0"/>
    <s v="F"/>
  </r>
  <r>
    <s v="2022"/>
    <s v="111899"/>
    <s v="ATLANTA AGENCIA DE VIAJES SA"/>
    <s v="A08649477"/>
    <s v="1169026"/>
    <d v="2022-12-23T00:00:00"/>
    <n v="295.5"/>
    <m/>
    <s v="2535DR01990003"/>
    <s v="DRET MERCANTIL"/>
    <x v="202"/>
    <x v="0"/>
    <s v="F"/>
  </r>
  <r>
    <s v="2022"/>
    <s v="111899"/>
    <s v="ATLANTA AGENCIA DE VIAJES SA"/>
    <s v="A08649477"/>
    <s v="1169027"/>
    <d v="2022-12-23T00:00:00"/>
    <n v="208.98"/>
    <m/>
    <s v="2535DR01990003"/>
    <s v="DRET MERCANTIL"/>
    <x v="202"/>
    <x v="0"/>
    <s v="F"/>
  </r>
  <r>
    <s v="2022"/>
    <s v="111899"/>
    <s v="ATLANTA AGENCIA DE VIAJES SA"/>
    <s v="A08649477"/>
    <s v="1169033"/>
    <d v="2022-12-23T00:00:00"/>
    <n v="169.4"/>
    <m/>
    <s v="2535DR01990000"/>
    <s v="DEP. DRET PRIVAT"/>
    <x v="202"/>
    <x v="0"/>
    <s v="F"/>
  </r>
  <r>
    <s v="2022"/>
    <s v="102492"/>
    <s v="DISTR AUTOMAT BEBIDAS ALIMENTOS SA"/>
    <s v="A59408492"/>
    <s v="303239298"/>
    <d v="2022-11-30T00:00:00"/>
    <n v="219"/>
    <s v="4200309271"/>
    <n v="25330000117000"/>
    <s v="ADM. DRET"/>
    <x v="202"/>
    <x v="0"/>
    <s v="F"/>
  </r>
  <r>
    <s v="2022"/>
    <s v="105511"/>
    <s v="INSTALACIONES Y MONTAJES ESYMA"/>
    <s v="B60101136"/>
    <s v="608"/>
    <d v="2022-12-22T00:00:00"/>
    <n v="1383.51"/>
    <s v="4200299565"/>
    <n v="37290000331000"/>
    <s v="D ÀREA TIC"/>
    <x v="202"/>
    <x v="0"/>
    <s v="F"/>
  </r>
  <r>
    <s v="2022"/>
    <s v="505362"/>
    <s v="FNAC ESPAÑA SA"/>
    <s v="A80500200"/>
    <s v="-22-0005235"/>
    <d v="2022-12-21T00:00:00"/>
    <n v="283.93"/>
    <s v="4200311399"/>
    <s v="2565BI01976000"/>
    <s v="DEP. GENÈTICA, MICRO"/>
    <x v="203"/>
    <x v="1"/>
    <s v="F"/>
  </r>
  <r>
    <s v="2022"/>
    <s v="112404"/>
    <s v="PATH ELECTRONICS SL"/>
    <s v="B67433813"/>
    <s v="648"/>
    <d v="2022-12-24T00:00:00"/>
    <n v="3588.86"/>
    <s v="4200300171"/>
    <s v="2604CS02094000"/>
    <s v="UFIR MEDICINA CLINIC"/>
    <x v="203"/>
    <x v="1"/>
    <s v="F"/>
  </r>
  <r>
    <s v="2022"/>
    <s v="112404"/>
    <s v="PATH ELECTRONICS SL"/>
    <s v="B67433813"/>
    <s v="649"/>
    <d v="2022-12-24T00:00:00"/>
    <n v="235.95"/>
    <s v="4200310175"/>
    <s v="2614CS02096000"/>
    <s v="UFIR INFERMERIA"/>
    <x v="203"/>
    <x v="1"/>
    <s v="F"/>
  </r>
  <r>
    <s v="2022"/>
    <s v="102543"/>
    <s v="LYRECO ESPAÑA SA"/>
    <s v="A79206223"/>
    <s v="7000297605"/>
    <d v="2022-12-22T00:00:00"/>
    <n v="-33.119999999999997"/>
    <s v="4200311382"/>
    <s v="2525FL01946000"/>
    <s v="DEP.FIL.HISPANICA,T."/>
    <x v="203"/>
    <x v="1"/>
    <s v="A"/>
  </r>
  <r>
    <s v="2022"/>
    <s v="102025"/>
    <s v="VWR INTERNATIONAL EUROLAB SL VWR IN"/>
    <s v="B08362089"/>
    <s v="7062229865"/>
    <d v="2022-12-23T00:00:00"/>
    <n v="93.17"/>
    <s v="4200306338"/>
    <s v="2504BA00069000"/>
    <s v="F.BELLES ARTS"/>
    <x v="203"/>
    <x v="1"/>
    <s v="F"/>
  </r>
  <r>
    <s v="2022"/>
    <s v="102025"/>
    <s v="VWR INTERNATIONAL EUROLAB SL VWR IN"/>
    <s v="B08362089"/>
    <s v="7062229866"/>
    <d v="2022-12-23T00:00:00"/>
    <n v="16.55"/>
    <s v="4200308905"/>
    <s v="2615CS00885000"/>
    <s v="DP.PATOL.I TERP.EXP."/>
    <x v="203"/>
    <x v="1"/>
    <s v="F"/>
  </r>
  <r>
    <s v="2022"/>
    <s v="102025"/>
    <s v="VWR INTERNATIONAL EUROLAB SL VWR IN"/>
    <s v="B08362089"/>
    <s v="7062229867"/>
    <d v="2022-12-23T00:00:00"/>
    <n v="445.34"/>
    <s v="4200311376"/>
    <s v="2565BI01976000"/>
    <s v="DEP. GENÈTICA, MICRO"/>
    <x v="203"/>
    <x v="1"/>
    <s v="F"/>
  </r>
  <r>
    <s v="2022"/>
    <s v="111430"/>
    <s v="DISTRIBUIDORA ALFAMBRA DE PAPERERIA"/>
    <s v="B59194035"/>
    <s v="74"/>
    <d v="2022-12-24T00:00:00"/>
    <n v="122.66"/>
    <s v="4200312201"/>
    <s v="385B0002175000"/>
    <s v="ADMINISTRACIO ELECTR"/>
    <x v="203"/>
    <x v="1"/>
    <s v="F"/>
  </r>
  <r>
    <s v="2022"/>
    <s v="111430"/>
    <s v="DISTRIBUIDORA ALFAMBRA DE PAPERERIA"/>
    <s v="B59194035"/>
    <s v="75"/>
    <d v="2022-12-24T00:00:00"/>
    <n v="112.03"/>
    <s v="4200312230"/>
    <s v="385B0002175000"/>
    <s v="ADMINISTRACIO ELECTR"/>
    <x v="203"/>
    <x v="1"/>
    <s v="F"/>
  </r>
  <r>
    <s v="2022"/>
    <s v="102543"/>
    <s v="LYRECO ESPAÑA SA"/>
    <s v="A79206223"/>
    <s v="7830509302"/>
    <d v="2022-12-22T00:00:00"/>
    <n v="71.94"/>
    <s v="4200282437"/>
    <s v="2584MA00235000"/>
    <s v="F.MATEMÀTIQUES"/>
    <x v="203"/>
    <x v="1"/>
    <s v="F"/>
  </r>
  <r>
    <s v="2022"/>
    <s v="105866"/>
    <s v="MERCK LIFE SCIENCE SLU totes comand"/>
    <s v="B79184115"/>
    <s v="8250583954"/>
    <d v="2022-12-24T00:00:00"/>
    <n v="278.49"/>
    <s v="4200310569"/>
    <s v="2575QU02072000"/>
    <s v="DEP. QUIM. INORG.ORG"/>
    <x v="203"/>
    <x v="1"/>
    <s v="F"/>
  </r>
  <r>
    <s v="2022"/>
    <s v="106044"/>
    <s v="VIAJES EL CORTE INGLES SA OFICINA B"/>
    <s v="A28229813"/>
    <s v="9120222311C"/>
    <d v="2022-12-23T00:00:00"/>
    <n v="177.8"/>
    <m/>
    <n v="37690001719000"/>
    <s v="EIM"/>
    <x v="203"/>
    <x v="1"/>
    <s v="F"/>
  </r>
  <r>
    <s v="2022"/>
    <s v="106044"/>
    <s v="VIAJES EL CORTE INGLES SA OFICINA B"/>
    <s v="A28229813"/>
    <s v="9120222312C"/>
    <d v="2022-12-23T00:00:00"/>
    <n v="93.5"/>
    <m/>
    <n v="25130000080000"/>
    <s v="OR.ADM.FI/GEOGRAF/Hª"/>
    <x v="203"/>
    <x v="1"/>
    <s v="F"/>
  </r>
  <r>
    <s v="2022"/>
    <s v="106044"/>
    <s v="VIAJES EL CORTE INGLES SA OFICINA B"/>
    <s v="A28229813"/>
    <s v="9120222313C"/>
    <d v="2022-12-23T00:00:00"/>
    <n v="119"/>
    <m/>
    <s v="2604CS01778000"/>
    <s v="S.DISSECCIÓ MEDICINA"/>
    <x v="203"/>
    <x v="1"/>
    <s v="F"/>
  </r>
  <r>
    <s v="2022"/>
    <s v="106044"/>
    <s v="VIAJES EL CORTE INGLES SA OFICINA B"/>
    <s v="A28229813"/>
    <s v="9120222314C"/>
    <d v="2022-12-23T00:00:00"/>
    <n v="153.5"/>
    <m/>
    <n v="37480000347000"/>
    <s v="COMPTABILITAT"/>
    <x v="203"/>
    <x v="1"/>
    <s v="F"/>
  </r>
  <r>
    <s v="2022"/>
    <s v="106044"/>
    <s v="VIAJES EL CORTE INGLES SA OFICINA B"/>
    <s v="A28229813"/>
    <s v="9120222315C"/>
    <d v="2022-12-23T00:00:00"/>
    <n v="402.4"/>
    <m/>
    <n v="25230000102000"/>
    <s v="OR.ADM.FILOLOGIA"/>
    <x v="203"/>
    <x v="1"/>
    <s v="F"/>
  </r>
  <r>
    <s v="2022"/>
    <s v="106044"/>
    <s v="VIAJES EL CORTE INGLES SA OFICINA B"/>
    <s v="A28229813"/>
    <s v="9120222316C"/>
    <d v="2022-12-23T00:00:00"/>
    <n v="68.36"/>
    <m/>
    <n v="26330000301000"/>
    <s v="OR.ADM.EDUCACIO"/>
    <x v="203"/>
    <x v="1"/>
    <s v="F"/>
  </r>
  <r>
    <s v="2022"/>
    <s v="106044"/>
    <s v="VIAJES EL CORTE INGLES SA OFICINA B"/>
    <s v="A28229813"/>
    <s v="9120222317C"/>
    <d v="2022-12-23T00:00:00"/>
    <n v="143.47999999999999"/>
    <s v="4100016537"/>
    <n v="25330000120000"/>
    <s v="OR.ADM.DRET"/>
    <x v="203"/>
    <x v="1"/>
    <s v="F"/>
  </r>
  <r>
    <s v="2022"/>
    <s v="106044"/>
    <s v="VIAJES EL CORTE INGLES SA OFICINA B"/>
    <s v="A28229813"/>
    <s v="9120222318C"/>
    <d v="2022-12-23T00:00:00"/>
    <n v="68.36"/>
    <m/>
    <n v="26330000301000"/>
    <s v="OR.ADM.EDUCACIO"/>
    <x v="203"/>
    <x v="1"/>
    <s v="F"/>
  </r>
  <r>
    <s v="2022"/>
    <s v="106044"/>
    <s v="VIAJES EL CORTE INGLES SA OFICINA B"/>
    <s v="A28229813"/>
    <s v="9120222319C"/>
    <d v="2022-12-23T00:00:00"/>
    <n v="68.36"/>
    <m/>
    <n v="26330000301000"/>
    <s v="OR.ADM.EDUCACIO"/>
    <x v="203"/>
    <x v="1"/>
    <s v="F"/>
  </r>
  <r>
    <s v="2022"/>
    <s v="106044"/>
    <s v="VIAJES EL CORTE INGLES SA OFICINA B"/>
    <s v="A28229813"/>
    <s v="9120222320C"/>
    <d v="2022-12-23T00:00:00"/>
    <n v="68.36"/>
    <m/>
    <n v="26330000301000"/>
    <s v="OR.ADM.EDUCACIO"/>
    <x v="203"/>
    <x v="1"/>
    <s v="F"/>
  </r>
  <r>
    <s v="2022"/>
    <s v="106044"/>
    <s v="VIAJES EL CORTE INGLES SA OFICINA B"/>
    <s v="A28229813"/>
    <s v="9120222321C"/>
    <d v="2022-12-23T00:00:00"/>
    <n v="91.93"/>
    <m/>
    <n v="38080001333000"/>
    <s v="INSTITUT DE DESENVOL"/>
    <x v="203"/>
    <x v="1"/>
    <s v="F"/>
  </r>
  <r>
    <s v="2022"/>
    <s v="106044"/>
    <s v="VIAJES EL CORTE INGLES SA OFICINA B"/>
    <s v="A28229813"/>
    <s v="9120222322C"/>
    <d v="2022-12-23T00:00:00"/>
    <n v="216"/>
    <m/>
    <n v="25130000080000"/>
    <s v="OR.ADM.FI/GEOGRAF/Hª"/>
    <x v="203"/>
    <x v="1"/>
    <s v="F"/>
  </r>
  <r>
    <s v="2022"/>
    <s v="106044"/>
    <s v="VIAJES EL CORTE INGLES SA OFICINA B"/>
    <s v="A28229813"/>
    <s v="9320430932C"/>
    <d v="2022-12-23T00:00:00"/>
    <n v="1448.46"/>
    <m/>
    <n v="25330000120000"/>
    <s v="OR.ADM.DRET"/>
    <x v="203"/>
    <x v="1"/>
    <s v="F"/>
  </r>
  <r>
    <s v="2022"/>
    <s v="106044"/>
    <s v="VIAJES EL CORTE INGLES SA OFICINA B"/>
    <s v="A28229813"/>
    <s v="9320430933C"/>
    <d v="2022-12-23T00:00:00"/>
    <n v="199.82"/>
    <m/>
    <n v="25230000102000"/>
    <s v="OR.ADM.FILOLOGIA"/>
    <x v="203"/>
    <x v="1"/>
    <s v="F"/>
  </r>
  <r>
    <s v="2022"/>
    <s v="106044"/>
    <s v="VIAJES EL CORTE INGLES SA OFICINA B"/>
    <s v="A28229813"/>
    <s v="9320430934C"/>
    <d v="2022-12-23T00:00:00"/>
    <n v="338.28"/>
    <m/>
    <n v="25330000120000"/>
    <s v="OR.ADM.DRET"/>
    <x v="203"/>
    <x v="1"/>
    <s v="F"/>
  </r>
  <r>
    <s v="2022"/>
    <s v="106044"/>
    <s v="VIAJES EL CORTE INGLES SA OFICINA B"/>
    <s v="A28229813"/>
    <s v="9320430935C"/>
    <d v="2022-12-23T00:00:00"/>
    <n v="36"/>
    <m/>
    <n v="25230000102000"/>
    <s v="OR.ADM.FILOLOGIA"/>
    <x v="203"/>
    <x v="1"/>
    <s v="F"/>
  </r>
  <r>
    <s v="2022"/>
    <s v="106044"/>
    <s v="VIAJES EL CORTE INGLES SA OFICINA B"/>
    <s v="A28229813"/>
    <s v="9320430936C"/>
    <d v="2022-12-23T00:00:00"/>
    <n v="29"/>
    <m/>
    <n v="25230000102000"/>
    <s v="OR.ADM.FILOLOGIA"/>
    <x v="203"/>
    <x v="1"/>
    <s v="F"/>
  </r>
  <r>
    <s v="2022"/>
    <s v="106044"/>
    <s v="VIAJES EL CORTE INGLES SA OFICINA B"/>
    <s v="A28229813"/>
    <s v="9320430937C"/>
    <d v="2022-12-23T00:00:00"/>
    <n v="69.98"/>
    <m/>
    <n v="26330000301000"/>
    <s v="OR.ADM.EDUCACIO"/>
    <x v="203"/>
    <x v="1"/>
    <s v="F"/>
  </r>
  <r>
    <s v="2022"/>
    <s v="106044"/>
    <s v="VIAJES EL CORTE INGLES SA OFICINA B"/>
    <s v="A28229813"/>
    <s v="9320430938C"/>
    <d v="2022-12-23T00:00:00"/>
    <n v="48"/>
    <m/>
    <n v="26330000301000"/>
    <s v="OR.ADM.EDUCACIO"/>
    <x v="203"/>
    <x v="1"/>
    <s v="F"/>
  </r>
  <r>
    <s v="2022"/>
    <s v="106044"/>
    <s v="VIAJES EL CORTE INGLES SA OFICINA B"/>
    <s v="A28229813"/>
    <s v="9320430939C"/>
    <d v="2022-12-23T00:00:00"/>
    <n v="583.39"/>
    <m/>
    <n v="25830000233000"/>
    <s v="OR.ADM.MATEMÀTIQUES"/>
    <x v="203"/>
    <x v="1"/>
    <s v="F"/>
  </r>
  <r>
    <s v="2022"/>
    <s v="106044"/>
    <s v="VIAJES EL CORTE INGLES SA OFICINA B"/>
    <s v="A28229813"/>
    <s v="9320430940C"/>
    <d v="2022-12-23T00:00:00"/>
    <n v="59.98"/>
    <m/>
    <n v="26330000301000"/>
    <s v="OR.ADM.EDUCACIO"/>
    <x v="203"/>
    <x v="1"/>
    <s v="F"/>
  </r>
  <r>
    <s v="2022"/>
    <s v="106044"/>
    <s v="VIAJES EL CORTE INGLES SA OFICINA B"/>
    <s v="A28229813"/>
    <s v="9320430941C"/>
    <d v="2022-12-23T00:00:00"/>
    <n v="40"/>
    <m/>
    <n v="26330000301000"/>
    <s v="OR.ADM.EDUCACIO"/>
    <x v="203"/>
    <x v="1"/>
    <s v="F"/>
  </r>
  <r>
    <s v="2022"/>
    <s v="106044"/>
    <s v="VIAJES EL CORTE INGLES SA OFICINA B"/>
    <s v="A28229813"/>
    <s v="9320430942C"/>
    <d v="2022-12-23T00:00:00"/>
    <n v="64.98"/>
    <m/>
    <n v="26330000301000"/>
    <s v="OR.ADM.EDUCACIO"/>
    <x v="203"/>
    <x v="1"/>
    <s v="F"/>
  </r>
  <r>
    <s v="2022"/>
    <s v="106044"/>
    <s v="VIAJES EL CORTE INGLES SA OFICINA B"/>
    <s v="A28229813"/>
    <s v="9320430943C"/>
    <d v="2022-12-23T00:00:00"/>
    <n v="34"/>
    <m/>
    <n v="26330000301000"/>
    <s v="OR.ADM.EDUCACIO"/>
    <x v="203"/>
    <x v="1"/>
    <s v="F"/>
  </r>
  <r>
    <s v="2022"/>
    <s v="106044"/>
    <s v="VIAJES EL CORTE INGLES SA OFICINA B"/>
    <s v="A28229813"/>
    <s v="9320430944C"/>
    <d v="2022-12-23T00:00:00"/>
    <n v="64.98"/>
    <m/>
    <n v="26330000301000"/>
    <s v="OR.ADM.EDUCACIO"/>
    <x v="203"/>
    <x v="1"/>
    <s v="F"/>
  </r>
  <r>
    <s v="2022"/>
    <s v="106044"/>
    <s v="VIAJES EL CORTE INGLES SA OFICINA B"/>
    <s v="A28229813"/>
    <s v="9320430945C"/>
    <d v="2022-12-23T00:00:00"/>
    <n v="40"/>
    <m/>
    <n v="26330000301000"/>
    <s v="OR.ADM.EDUCACIO"/>
    <x v="203"/>
    <x v="1"/>
    <s v="F"/>
  </r>
  <r>
    <s v="2022"/>
    <s v="106044"/>
    <s v="VIAJES EL CORTE INGLES SA OFICINA B"/>
    <s v="A28229813"/>
    <s v="9320430946C"/>
    <d v="2022-12-23T00:00:00"/>
    <n v="187.98"/>
    <m/>
    <n v="38080001333000"/>
    <s v="INSTITUT DE DESENVOL"/>
    <x v="203"/>
    <x v="1"/>
    <s v="F"/>
  </r>
  <r>
    <s v="2022"/>
    <s v="106044"/>
    <s v="VIAJES EL CORTE INGLES SA OFICINA B"/>
    <s v="A28229813"/>
    <s v="9320430947C"/>
    <d v="2022-12-23T00:00:00"/>
    <n v="51.98"/>
    <m/>
    <n v="25330000120000"/>
    <s v="OR.ADM.DRET"/>
    <x v="203"/>
    <x v="1"/>
    <s v="F"/>
  </r>
  <r>
    <s v="2022"/>
    <s v="106044"/>
    <s v="VIAJES EL CORTE INGLES SA OFICINA B"/>
    <s v="A28229813"/>
    <s v="9320430948C"/>
    <d v="2022-12-23T00:00:00"/>
    <n v="140.97999999999999"/>
    <m/>
    <n v="25830000233000"/>
    <s v="OR.ADM.MATEMÀTIQUES"/>
    <x v="203"/>
    <x v="1"/>
    <s v="F"/>
  </r>
  <r>
    <s v="2022"/>
    <s v="106044"/>
    <s v="VIAJES EL CORTE INGLES SA OFICINA B"/>
    <s v="A28229813"/>
    <s v="9320430949C"/>
    <d v="2022-12-23T00:00:00"/>
    <n v="100.98"/>
    <m/>
    <n v="25830000233000"/>
    <s v="OR.ADM.MATEMÀTIQUES"/>
    <x v="203"/>
    <x v="1"/>
    <s v="F"/>
  </r>
  <r>
    <s v="2022"/>
    <s v="100073"/>
    <s v="AVORIS RETAIL DIVISION SL BCD TRAVE"/>
    <s v="B07012107"/>
    <s v="99B00000165"/>
    <d v="2022-12-23T00:00:00"/>
    <n v="-1049.56"/>
    <m/>
    <s v="2575QU02072000"/>
    <s v="DEP. QUIM. INORG.ORG"/>
    <x v="203"/>
    <x v="1"/>
    <s v="A"/>
  </r>
  <r>
    <s v="2022"/>
    <s v="100073"/>
    <s v="AVORIS RETAIL DIVISION SL BCD TRAVE"/>
    <s v="B07012107"/>
    <s v="99S00004838"/>
    <d v="2022-12-23T00:00:00"/>
    <n v="300"/>
    <m/>
    <n v="37780002193000"/>
    <s v="PROJ.INTER,DOC I MOB"/>
    <x v="203"/>
    <x v="1"/>
    <s v="F"/>
  </r>
  <r>
    <s v="2022"/>
    <s v="100073"/>
    <s v="AVORIS RETAIL DIVISION SL BCD TRAVE"/>
    <s v="B07012107"/>
    <s v="99S00004839"/>
    <d v="2022-12-23T00:00:00"/>
    <n v="300"/>
    <m/>
    <n v="37780002193000"/>
    <s v="PROJ.INTER,DOC I MOB"/>
    <x v="203"/>
    <x v="1"/>
    <s v="F"/>
  </r>
  <r>
    <s v="2022"/>
    <s v="100073"/>
    <s v="AVORIS RETAIL DIVISION SL BCD TRAVE"/>
    <s v="B07012107"/>
    <s v="99S00004840"/>
    <d v="2022-12-23T00:00:00"/>
    <n v="184.74"/>
    <m/>
    <s v="2615CS00282000"/>
    <s v="DP.INFERM.SA.P.SM.MI"/>
    <x v="203"/>
    <x v="1"/>
    <s v="F"/>
  </r>
  <r>
    <s v="2022"/>
    <s v="100073"/>
    <s v="AVORIS RETAIL DIVISION SL BCD TRAVE"/>
    <s v="B07012107"/>
    <s v="99S00004841"/>
    <d v="2022-12-23T00:00:00"/>
    <n v="184.74"/>
    <m/>
    <s v="2615CS00282000"/>
    <s v="DP.INFERM.SA.P.SM.MI"/>
    <x v="203"/>
    <x v="1"/>
    <s v="F"/>
  </r>
  <r>
    <s v="2022"/>
    <s v="100073"/>
    <s v="AVORIS RETAIL DIVISION SL BCD TRAVE"/>
    <s v="B07012107"/>
    <s v="99S00004842"/>
    <d v="2022-12-23T00:00:00"/>
    <n v="108"/>
    <m/>
    <s v="2574QU00206000"/>
    <s v="F.QUÍMICA"/>
    <x v="203"/>
    <x v="1"/>
    <s v="F"/>
  </r>
  <r>
    <s v="2022"/>
    <s v="100073"/>
    <s v="AVORIS RETAIL DIVISION SL BCD TRAVE"/>
    <s v="B07012107"/>
    <s v="99Y00003327"/>
    <d v="2022-12-23T00:00:00"/>
    <n v="96.08"/>
    <m/>
    <s v="2575QU02070000"/>
    <s v="DEP. C.MATERIALS I Q"/>
    <x v="203"/>
    <x v="1"/>
    <s v="F"/>
  </r>
  <r>
    <s v="2022"/>
    <s v="100073"/>
    <s v="AVORIS RETAIL DIVISION SL BCD TRAVE"/>
    <s v="B07012107"/>
    <s v="99Y00003328"/>
    <d v="2022-12-23T00:00:00"/>
    <n v="67.72"/>
    <m/>
    <s v="2575QU02070000"/>
    <s v="DEP. C.MATERIALS I Q"/>
    <x v="203"/>
    <x v="1"/>
    <s v="F"/>
  </r>
  <r>
    <s v="2022"/>
    <s v="100073"/>
    <s v="AVORIS RETAIL DIVISION SL BCD TRAVE"/>
    <s v="B07012107"/>
    <s v="99Y00003330"/>
    <d v="2022-12-23T00:00:00"/>
    <n v="285"/>
    <m/>
    <s v="2575QU02070000"/>
    <s v="DEP. C.MATERIALS I Q"/>
    <x v="203"/>
    <x v="1"/>
    <s v="F"/>
  </r>
  <r>
    <s v="2022"/>
    <s v="100073"/>
    <s v="AVORIS RETAIL DIVISION SL BCD TRAVE"/>
    <s v="B07012107"/>
    <s v="99Y00003332"/>
    <d v="2022-12-23T00:00:00"/>
    <n v="190.9"/>
    <m/>
    <n v="25730000200000"/>
    <s v="ADM.FÍSICA I QUIMICA"/>
    <x v="203"/>
    <x v="1"/>
    <s v="F"/>
  </r>
  <r>
    <s v="2022"/>
    <s v="100073"/>
    <s v="AVORIS RETAIL DIVISION SL BCD TRAVE"/>
    <s v="B07012107"/>
    <s v="99Y00003333"/>
    <d v="2022-12-23T00:00:00"/>
    <n v="73.989999999999995"/>
    <m/>
    <s v="2574QU00206000"/>
    <s v="F.QUÍMICA"/>
    <x v="203"/>
    <x v="1"/>
    <s v="F"/>
  </r>
  <r>
    <s v="2022"/>
    <s v="100073"/>
    <s v="AVORIS RETAIL DIVISION SL BCD TRAVE"/>
    <s v="B07012107"/>
    <s v="99Y00003334"/>
    <d v="2022-12-23T00:00:00"/>
    <n v="140.06"/>
    <m/>
    <s v="2574QU00206000"/>
    <s v="F.QUÍMICA"/>
    <x v="203"/>
    <x v="1"/>
    <s v="F"/>
  </r>
  <r>
    <s v="2022"/>
    <s v="100073"/>
    <s v="AVORIS RETAIL DIVISION SL BCD TRAVE"/>
    <s v="B07012107"/>
    <s v="99Y00003341"/>
    <d v="2022-12-23T00:00:00"/>
    <n v="193.2"/>
    <m/>
    <n v="26530000136000"/>
    <s v="OR ECONOMIA EMPRESA"/>
    <x v="203"/>
    <x v="1"/>
    <s v="F"/>
  </r>
  <r>
    <s v="2022"/>
    <s v="111035"/>
    <s v="INVERSIOLES EL AVILA 88 SL"/>
    <s v="B66256322"/>
    <s v="F22-155"/>
    <d v="2022-12-22T00:00:00"/>
    <n v="3285.88"/>
    <s v="4200308073"/>
    <s v="2654EC00137000"/>
    <s v="F.ECONOMIA EMPRESA"/>
    <x v="203"/>
    <x v="1"/>
    <s v="F"/>
  </r>
  <r>
    <s v="2022"/>
    <s v="102162"/>
    <s v="ENDESA ENERGIA SAU FACT COB PAMTS S"/>
    <s v="A81948077"/>
    <s v="201N0661805"/>
    <d v="2022-12-19T00:00:00"/>
    <n v="95.83"/>
    <s v="4100009088"/>
    <n v="37480000348000"/>
    <s v="PATRIMONI CONTRACTAC"/>
    <x v="204"/>
    <x v="1"/>
    <s v="F"/>
  </r>
  <r>
    <s v="2022"/>
    <s v="102162"/>
    <s v="ENDESA ENERGIA SAU FACT COB PAMTS S"/>
    <s v="A81948077"/>
    <s v="201N0666164"/>
    <d v="2022-12-20T00:00:00"/>
    <n v="263.57"/>
    <s v="4100009088"/>
    <n v="37480000348000"/>
    <s v="PATRIMONI CONTRACTAC"/>
    <x v="204"/>
    <x v="1"/>
    <s v="F"/>
  </r>
  <r>
    <s v="2022"/>
    <s v="102162"/>
    <s v="ENDESA ENERGIA SAU FACT COB PAMTS S"/>
    <s v="A81948077"/>
    <s v="201N0670067"/>
    <d v="2022-12-22T00:00:00"/>
    <n v="64.95"/>
    <s v="4100009088"/>
    <n v="37480000348000"/>
    <s v="PATRIMONI CONTRACTAC"/>
    <x v="204"/>
    <x v="1"/>
    <s v="F"/>
  </r>
  <r>
    <s v="2022"/>
    <s v="102162"/>
    <s v="ENDESA ENERGIA SAU FACT COB PAMTS S"/>
    <s v="A81948077"/>
    <s v="201S0046150"/>
    <d v="2022-12-20T00:00:00"/>
    <n v="-95.37"/>
    <s v="4100009088"/>
    <n v="37480000348000"/>
    <s v="PATRIMONI CONTRACTAC"/>
    <x v="204"/>
    <x v="1"/>
    <s v="A"/>
  </r>
  <r>
    <s v="2022"/>
    <s v="109851"/>
    <s v="GAMBARTER SLU"/>
    <s v="B45848405"/>
    <s v="572"/>
    <d v="2022-12-20T00:00:00"/>
    <n v="1401.18"/>
    <s v="4200310076"/>
    <s v="2604CS02094000"/>
    <s v="UFIR MEDICINA CLINIC"/>
    <x v="204"/>
    <x v="1"/>
    <s v="F"/>
  </r>
  <r>
    <s v="2022"/>
    <s v="102162"/>
    <s v="ENDESA ENERGIA SAU FACT COB PAMTS S"/>
    <s v="A81948077"/>
    <s v="201N0528088"/>
    <d v="2022-12-23T00:00:00"/>
    <n v="75.849999999999994"/>
    <s v="4100009088"/>
    <n v="37480000348000"/>
    <s v="PATRIMONI CONTRACTAC"/>
    <x v="205"/>
    <x v="1"/>
    <s v="F"/>
  </r>
  <r>
    <s v="2022"/>
    <s v="102162"/>
    <s v="ENDESA ENERGIA SAU FACT COB PAMTS S"/>
    <s v="A81948077"/>
    <s v="201N0672031"/>
    <d v="2022-12-23T00:00:00"/>
    <n v="44.96"/>
    <s v="4100009088"/>
    <n v="37480000348000"/>
    <s v="PATRIMONI CONTRACTAC"/>
    <x v="205"/>
    <x v="1"/>
    <s v="F"/>
  </r>
  <r>
    <s v="2022"/>
    <s v="101410"/>
    <s v="MANANTIAL DE SALUD SL"/>
    <s v="B61473120"/>
    <s v="22145878"/>
    <d v="2022-12-21T00:00:00"/>
    <n v="41.7"/>
    <m/>
    <s v="2655EC00142000"/>
    <s v="DP.MATEMÀ.ECONÒ.F.A."/>
    <x v="205"/>
    <x v="1"/>
    <s v="F"/>
  </r>
  <r>
    <s v="2022"/>
    <s v="101410"/>
    <s v="MANANTIAL DE SALUD SL"/>
    <s v="B61473120"/>
    <s v="22146290"/>
    <d v="2022-12-23T00:00:00"/>
    <n v="60.74"/>
    <s v="4200291485"/>
    <n v="38490001403000"/>
    <e v="#N/A"/>
    <x v="205"/>
    <x v="1"/>
    <s v="F"/>
  </r>
  <r>
    <s v="2022"/>
    <s v="108000"/>
    <s v="IZASA SCIENTIFIC, S.L.U."/>
    <s v="B66350281"/>
    <s v="9100094350"/>
    <d v="2022-12-23T00:00:00"/>
    <n v="85.55"/>
    <s v="4200310091"/>
    <n v="37190000329000"/>
    <s v="CCIT-UB SCT"/>
    <x v="205"/>
    <x v="1"/>
    <s v="F"/>
  </r>
  <r>
    <s v="2022"/>
    <s v="103178"/>
    <s v="SERVICIOS MICROINFORMATICA, SA SEMI"/>
    <s v="A25027145"/>
    <s v="00052939"/>
    <d v="2022-12-27T00:00:00"/>
    <n v="1076.8399999999999"/>
    <s v="4200308539"/>
    <s v="2525FL01944000"/>
    <s v="DEP.LLENG I LIT. MOD"/>
    <x v="206"/>
    <x v="1"/>
    <s v="F"/>
  </r>
  <r>
    <s v="2022"/>
    <s v="103178"/>
    <s v="SERVICIOS MICROINFORMATICA, SA SEMI"/>
    <s v="A25027145"/>
    <s v="00052987"/>
    <d v="2022-12-27T00:00:00"/>
    <n v="950.48"/>
    <s v="4200288043"/>
    <n v="25130000080000"/>
    <s v="OR.ADM.FI/GEOGRAF/Hª"/>
    <x v="206"/>
    <x v="1"/>
    <s v="F"/>
  </r>
  <r>
    <s v="2022"/>
    <s v="103178"/>
    <s v="SERVICIOS MICROINFORMATICA, SA SEMI"/>
    <s v="A25027145"/>
    <s v="00052988"/>
    <d v="2022-12-27T00:00:00"/>
    <n v="1787.78"/>
    <s v="4200299082"/>
    <n v="37290000331000"/>
    <s v="D ÀREA TIC"/>
    <x v="206"/>
    <x v="1"/>
    <s v="F"/>
  </r>
  <r>
    <s v="2022"/>
    <s v="103178"/>
    <s v="SERVICIOS MICROINFORMATICA, SA SEMI"/>
    <s v="A25027145"/>
    <s v="00052989"/>
    <d v="2022-12-27T00:00:00"/>
    <n v="1630.48"/>
    <s v="4200299590"/>
    <n v="37290000331000"/>
    <s v="D ÀREA TIC"/>
    <x v="206"/>
    <x v="1"/>
    <s v="F"/>
  </r>
  <r>
    <s v="2022"/>
    <s v="103178"/>
    <s v="SERVICIOS MICROINFORMATICA, SA SEMI"/>
    <s v="A25027145"/>
    <s v="00052993"/>
    <d v="2022-12-27T00:00:00"/>
    <n v="1977.97"/>
    <s v="4200307570"/>
    <s v="2625PS02084001"/>
    <s v="DEP. COGNIC. DES.P.E"/>
    <x v="206"/>
    <x v="1"/>
    <s v="F"/>
  </r>
  <r>
    <s v="2022"/>
    <s v="102731"/>
    <s v="SARSTEDT SA SARSTEDT SA"/>
    <s v="A59046979"/>
    <s v="0019628"/>
    <d v="2022-12-27T00:00:00"/>
    <n v="266.2"/>
    <s v="4200311147"/>
    <s v="2605CS02079000"/>
    <s v="DEPT. BIOMEDICINA"/>
    <x v="206"/>
    <x v="1"/>
    <s v="F"/>
  </r>
  <r>
    <s v="2022"/>
    <s v="114709"/>
    <s v="VERDMON GESTIO AMBIENTAL SL"/>
    <s v="B63491260"/>
    <s v="010628"/>
    <d v="2022-12-27T00:00:00"/>
    <n v="1901.32"/>
    <s v="4200308040"/>
    <n v="25830000230000"/>
    <s v="ADM. MATEMÀTIQUES"/>
    <x v="206"/>
    <x v="1"/>
    <s v="F"/>
  </r>
  <r>
    <s v="2022"/>
    <s v="101440"/>
    <s v="PROMEGA BIOTECH IBERICA SL PROMEGA"/>
    <s v="B63699631"/>
    <s v="0217072222"/>
    <d v="2022-12-27T00:00:00"/>
    <n v="1969.88"/>
    <s v="4200311463"/>
    <s v="2605CS02079000"/>
    <s v="DEPT. BIOMEDICINA"/>
    <x v="206"/>
    <x v="1"/>
    <s v="F"/>
  </r>
  <r>
    <s v="2022"/>
    <s v="103049"/>
    <s v="CARBUROS METALICOS SA"/>
    <s v="A08015646"/>
    <s v="0469248687"/>
    <d v="2022-12-27T00:00:00"/>
    <n v="629.20000000000005"/>
    <s v="4200308813"/>
    <n v="25930000240000"/>
    <s v="ADM. FARMÀCIA"/>
    <x v="206"/>
    <x v="1"/>
    <s v="F"/>
  </r>
  <r>
    <s v="2022"/>
    <s v="102370"/>
    <s v="THERMO FISHER SCIENTIFIC SLU"/>
    <s v="B28954170"/>
    <s v="09168"/>
    <d v="2022-12-27T00:00:00"/>
    <n v="220.22"/>
    <s v="4200263094"/>
    <n v="25930000240000"/>
    <s v="ADM. FARMÀCIA"/>
    <x v="206"/>
    <x v="1"/>
    <s v="F"/>
  </r>
  <r>
    <s v="2022"/>
    <s v="104589"/>
    <s v="CICLONIX SL"/>
    <s v="B85838340"/>
    <s v="110006365"/>
    <d v="2022-12-16T00:00:00"/>
    <n v="11918.5"/>
    <s v="4200311249"/>
    <n v="37290000331000"/>
    <s v="D ÀREA TIC"/>
    <x v="206"/>
    <x v="1"/>
    <s v="F"/>
  </r>
  <r>
    <s v="2022"/>
    <s v="111899"/>
    <s v="ATLANTA AGENCIA DE VIAJES SA"/>
    <s v="A08649477"/>
    <s v="1169120"/>
    <d v="2022-12-27T00:00:00"/>
    <n v="447.76"/>
    <s v="4100016535"/>
    <s v="2655EC02011000"/>
    <s v="DEP. ECONOMIA"/>
    <x v="206"/>
    <x v="1"/>
    <s v="F"/>
  </r>
  <r>
    <s v="2022"/>
    <s v="111899"/>
    <s v="ATLANTA AGENCIA DE VIAJES SA"/>
    <s v="A08649477"/>
    <s v="1169154"/>
    <d v="2022-12-27T00:00:00"/>
    <n v="539.98"/>
    <m/>
    <s v="2575FI02051000"/>
    <s v="DEP. FIS.QUANT. ASTR"/>
    <x v="206"/>
    <x v="1"/>
    <s v="F"/>
  </r>
  <r>
    <s v="2022"/>
    <s v="111899"/>
    <s v="ATLANTA AGENCIA DE VIAJES SA"/>
    <s v="A08649477"/>
    <s v="1169157"/>
    <d v="2022-12-27T00:00:00"/>
    <n v="555.82000000000005"/>
    <m/>
    <s v="2575FI02051000"/>
    <s v="DEP. FIS.QUANT. ASTR"/>
    <x v="206"/>
    <x v="1"/>
    <s v="F"/>
  </r>
  <r>
    <s v="2022"/>
    <s v="111899"/>
    <s v="ATLANTA AGENCIA DE VIAJES SA"/>
    <s v="A08649477"/>
    <s v="1169171"/>
    <d v="2022-12-27T00:00:00"/>
    <n v="1185.47"/>
    <m/>
    <s v="2585MA02069000"/>
    <s v="DEP. MATEMÀT. I INF."/>
    <x v="206"/>
    <x v="1"/>
    <s v="F"/>
  </r>
  <r>
    <s v="2022"/>
    <s v="111899"/>
    <s v="ATLANTA AGENCIA DE VIAJES SA"/>
    <s v="A08649477"/>
    <s v="1169172"/>
    <d v="2022-12-27T00:00:00"/>
    <n v="1201.05"/>
    <m/>
    <s v="2585MA02069000"/>
    <s v="DEP. MATEMÀT. I INF."/>
    <x v="206"/>
    <x v="1"/>
    <s v="F"/>
  </r>
  <r>
    <s v="2022"/>
    <s v="102359"/>
    <s v="METRO ELECTRONICA SL METRO ELECTRON"/>
    <s v="B08868358"/>
    <s v="12209240"/>
    <d v="2022-12-19T00:00:00"/>
    <n v="583.66"/>
    <s v="4200311432"/>
    <n v="25130000076000"/>
    <s v="ADM.FILOS/GEOGRA/Hª"/>
    <x v="206"/>
    <x v="1"/>
    <s v="F"/>
  </r>
  <r>
    <s v="2022"/>
    <s v="107424"/>
    <s v="DDBIOLAB, SLU"/>
    <s v="B66238197"/>
    <s v="15094649"/>
    <d v="2022-12-23T00:00:00"/>
    <n v="10.74"/>
    <s v="4200303761"/>
    <s v="2605CS02079000"/>
    <s v="DEPT. BIOMEDICINA"/>
    <x v="206"/>
    <x v="1"/>
    <s v="F"/>
  </r>
  <r>
    <s v="2022"/>
    <s v="107424"/>
    <s v="DDBIOLAB, SLU"/>
    <s v="B66238197"/>
    <s v="15094650"/>
    <d v="2022-12-23T00:00:00"/>
    <n v="8.7799999999999994"/>
    <s v="4200309424"/>
    <s v="2605CS02079000"/>
    <s v="DEPT. BIOMEDICINA"/>
    <x v="206"/>
    <x v="1"/>
    <s v="F"/>
  </r>
  <r>
    <s v="2022"/>
    <s v="107424"/>
    <s v="DDBIOLAB, SLU"/>
    <s v="B66238197"/>
    <s v="15094651"/>
    <d v="2022-12-23T00:00:00"/>
    <n v="262.08999999999997"/>
    <s v="4200309086"/>
    <s v="2565BI01974000"/>
    <s v="DEP.BIO.CEL. FIS. IM"/>
    <x v="206"/>
    <x v="1"/>
    <s v="F"/>
  </r>
  <r>
    <s v="2022"/>
    <s v="107424"/>
    <s v="DDBIOLAB, SLU"/>
    <s v="B66238197"/>
    <s v="15094652"/>
    <d v="2022-12-23T00:00:00"/>
    <n v="722.01"/>
    <s v="4200310972"/>
    <s v="2605CS02079000"/>
    <s v="DEPT. BIOMEDICINA"/>
    <x v="206"/>
    <x v="1"/>
    <s v="F"/>
  </r>
  <r>
    <s v="2022"/>
    <s v="107424"/>
    <s v="DDBIOLAB, SLU"/>
    <s v="B66238197"/>
    <s v="15094653"/>
    <d v="2022-12-23T00:00:00"/>
    <n v="386.78"/>
    <s v="4200311392"/>
    <s v="2565BI01976000"/>
    <s v="DEP. GENÈTICA, MICRO"/>
    <x v="206"/>
    <x v="1"/>
    <s v="F"/>
  </r>
  <r>
    <s v="2022"/>
    <s v="107424"/>
    <s v="DDBIOLAB, SLU"/>
    <s v="B66238197"/>
    <s v="15094654"/>
    <d v="2022-12-23T00:00:00"/>
    <n v="267.95"/>
    <s v="4200310203"/>
    <s v="2565BI01976000"/>
    <s v="DEP. GENÈTICA, MICRO"/>
    <x v="206"/>
    <x v="1"/>
    <s v="F"/>
  </r>
  <r>
    <s v="2022"/>
    <s v="107424"/>
    <s v="DDBIOLAB, SLU"/>
    <s v="B66238197"/>
    <s v="15094655"/>
    <d v="2022-12-23T00:00:00"/>
    <n v="60.72"/>
    <s v="4200311512"/>
    <s v="2565BI01974000"/>
    <s v="DEP.BIO.CEL. FIS. IM"/>
    <x v="206"/>
    <x v="1"/>
    <s v="F"/>
  </r>
  <r>
    <s v="2022"/>
    <s v="107424"/>
    <s v="DDBIOLAB, SLU"/>
    <s v="B66238197"/>
    <s v="15094656"/>
    <d v="2022-12-23T00:00:00"/>
    <n v="579.35"/>
    <s v="4200311594"/>
    <s v="2565BI01976000"/>
    <s v="DEP. GENÈTICA, MICRO"/>
    <x v="206"/>
    <x v="1"/>
    <s v="F"/>
  </r>
  <r>
    <s v="2022"/>
    <s v="107424"/>
    <s v="DDBIOLAB, SLU"/>
    <s v="B66238197"/>
    <s v="15094657"/>
    <d v="2022-12-23T00:00:00"/>
    <n v="106.5"/>
    <s v="4200311398"/>
    <s v="2565BI01976000"/>
    <s v="DEP. GENÈTICA, MICRO"/>
    <x v="206"/>
    <x v="1"/>
    <s v="F"/>
  </r>
  <r>
    <s v="2022"/>
    <s v="107424"/>
    <s v="DDBIOLAB, SLU"/>
    <s v="B66238197"/>
    <s v="15094658"/>
    <d v="2022-12-23T00:00:00"/>
    <n v="47.29"/>
    <s v="4200311654"/>
    <s v="2565BI01974000"/>
    <s v="DEP.BIO.CEL. FIS. IM"/>
    <x v="206"/>
    <x v="1"/>
    <s v="F"/>
  </r>
  <r>
    <s v="2022"/>
    <s v="107424"/>
    <s v="DDBIOLAB, SLU"/>
    <s v="B66238197"/>
    <s v="15094659"/>
    <d v="2022-12-23T00:00:00"/>
    <n v="133"/>
    <s v="4200311593"/>
    <s v="2575QU02071000"/>
    <s v="DEP. ENGINY.QUIM."/>
    <x v="206"/>
    <x v="1"/>
    <s v="F"/>
  </r>
  <r>
    <s v="2022"/>
    <s v="107424"/>
    <s v="DDBIOLAB, SLU"/>
    <s v="B66238197"/>
    <s v="15094660"/>
    <d v="2022-12-23T00:00:00"/>
    <n v="165.96"/>
    <s v="4200311576"/>
    <n v="37180001607000"/>
    <s v="OPIR OF.PROJ.INT.REC"/>
    <x v="206"/>
    <x v="1"/>
    <s v="F"/>
  </r>
  <r>
    <s v="2022"/>
    <s v="107424"/>
    <s v="DDBIOLAB, SLU"/>
    <s v="B66238197"/>
    <s v="15094760"/>
    <d v="2022-12-27T00:00:00"/>
    <n v="69.14"/>
    <s v="4200311221"/>
    <s v="2605CS02079000"/>
    <s v="DEPT. BIOMEDICINA"/>
    <x v="206"/>
    <x v="1"/>
    <s v="F"/>
  </r>
  <r>
    <s v="2022"/>
    <s v="101149"/>
    <s v="UNIVERSITAS COLECTIVIDADES SLU UNIV"/>
    <s v="B63225882"/>
    <s v="151M2"/>
    <d v="2022-12-27T00:00:00"/>
    <n v="3918.2"/>
    <s v="4200307699"/>
    <s v="2605CS02079000"/>
    <s v="DEPT. BIOMEDICINA"/>
    <x v="206"/>
    <x v="1"/>
    <s v="F"/>
  </r>
  <r>
    <s v="2022"/>
    <s v="101149"/>
    <s v="UNIVERSITAS COLECTIVIDADES SLU UNIV"/>
    <s v="B63225882"/>
    <s v="152M2"/>
    <d v="2022-12-27T00:00:00"/>
    <n v="110"/>
    <s v="4200311718"/>
    <s v="2605CS02080000"/>
    <s v="DEP. FONAMENTS CLIN"/>
    <x v="206"/>
    <x v="1"/>
    <s v="F"/>
  </r>
  <r>
    <s v="2022"/>
    <s v="101910"/>
    <s v="CROMLAB SL CROMLAB SL"/>
    <s v="B58019050"/>
    <s v="1888"/>
    <d v="2022-12-27T00:00:00"/>
    <n v="157.30000000000001"/>
    <s v="4200312165"/>
    <s v="2595FA00247000"/>
    <s v="DP.FARMACO.QUI.TERAP"/>
    <x v="206"/>
    <x v="1"/>
    <s v="F"/>
  </r>
  <r>
    <s v="2022"/>
    <s v="505559"/>
    <s v="FONTAGA SA FONTAGA SA"/>
    <s v="A17014523"/>
    <s v="201"/>
    <d v="2022-12-27T00:00:00"/>
    <n v="35.01"/>
    <s v="4200311663"/>
    <s v="2575QU02070000"/>
    <s v="DEP. C.MATERIALS I Q"/>
    <x v="206"/>
    <x v="1"/>
    <s v="F"/>
  </r>
  <r>
    <s v="2022"/>
    <s v="113318"/>
    <s v="CALIBRACIONES Y SUMIN PARA LABORAT"/>
    <s v="B01786151"/>
    <s v="2021401"/>
    <d v="2022-12-27T00:00:00"/>
    <n v="356.96"/>
    <s v="4200312229"/>
    <n v="37480000348000"/>
    <s v="PATRIMONI CONTRACTAC"/>
    <x v="206"/>
    <x v="1"/>
    <s v="F"/>
  </r>
  <r>
    <s v="2022"/>
    <s v="104919"/>
    <s v="SOMEFOLDER SL"/>
    <s v="B64728223"/>
    <s v="2022-1004"/>
    <d v="2022-12-22T00:00:00"/>
    <n v="638.88"/>
    <s v="4200311616"/>
    <n v="37080001713000"/>
    <s v="CAMPUS ALIMENTACIÓ"/>
    <x v="206"/>
    <x v="1"/>
    <s v="F"/>
  </r>
  <r>
    <s v="2022"/>
    <s v="102150"/>
    <s v="FEDELCO SL"/>
    <s v="B28349942"/>
    <s v="21034-2"/>
    <d v="2022-12-15T00:00:00"/>
    <n v="436.81"/>
    <s v="4200306372"/>
    <s v="2575QU02072000"/>
    <s v="DEP. QUIM. INORG.ORG"/>
    <x v="206"/>
    <x v="1"/>
    <s v="F"/>
  </r>
  <r>
    <s v="2022"/>
    <s v="101130"/>
    <s v="IMPALA NETWORK SOLUTIONS SL"/>
    <s v="B60696721"/>
    <s v="22/1564"/>
    <d v="2022-12-27T00:00:00"/>
    <n v="8930.42"/>
    <s v="4200299254"/>
    <n v="37290000331000"/>
    <s v="D ÀREA TIC"/>
    <x v="206"/>
    <x v="1"/>
    <s v="F"/>
  </r>
  <r>
    <s v="2022"/>
    <s v="101506"/>
    <s v="BASTOS MEDICAL SL MEDICAL EXPRESS"/>
    <s v="B61566006"/>
    <s v="22/158034"/>
    <d v="2022-12-22T00:00:00"/>
    <n v="386.94"/>
    <s v="4200310506"/>
    <s v="2615CS00877000"/>
    <s v="DP.CIÈNC. CLÍNIQUES"/>
    <x v="206"/>
    <x v="1"/>
    <s v="F"/>
  </r>
  <r>
    <s v="2022"/>
    <s v="104190"/>
    <s v="CESVA INSTRUMENTS, SL"/>
    <s v="B08917023"/>
    <s v="2221771"/>
    <d v="2022-12-27T00:00:00"/>
    <n v="1988.03"/>
    <s v="4200302769"/>
    <s v="2625PS02085000"/>
    <s v="DEP. PSICOLOGIA CLÍN"/>
    <x v="206"/>
    <x v="1"/>
    <s v="F"/>
  </r>
  <r>
    <s v="2022"/>
    <s v="111956"/>
    <s v="RED CORTINA TECNICA SL"/>
    <s v="B32374688"/>
    <s v="224894"/>
    <d v="2022-12-22T00:00:00"/>
    <n v="3367.54"/>
    <s v="4200311526"/>
    <n v="25330000117000"/>
    <s v="ADM. DRET"/>
    <x v="206"/>
    <x v="1"/>
    <s v="F"/>
  </r>
  <r>
    <s v="2022"/>
    <s v="102297"/>
    <s v="ACUNTIA SAU"/>
    <s v="A80644081"/>
    <s v="22605"/>
    <d v="2022-12-23T00:00:00"/>
    <n v="7267.26"/>
    <m/>
    <n v="37290000331000"/>
    <s v="D ÀREA TIC"/>
    <x v="206"/>
    <x v="1"/>
    <s v="F"/>
  </r>
  <r>
    <s v="2022"/>
    <s v="102267"/>
    <s v="MONLAB SL MONLAB SL"/>
    <s v="B25039850"/>
    <s v="234798"/>
    <d v="2022-12-22T00:00:00"/>
    <n v="671.45"/>
    <s v="4200307005"/>
    <s v="2565BI01974000"/>
    <s v="DEP.BIO.CEL. FIS. IM"/>
    <x v="206"/>
    <x v="1"/>
    <s v="F"/>
  </r>
  <r>
    <s v="2022"/>
    <s v="101819"/>
    <s v="FOTOCOPIAS DIAGONAL SL FOTOC. DIAGO"/>
    <s v="B58094194"/>
    <s v="2675"/>
    <d v="2022-11-16T00:00:00"/>
    <n v="145.19999999999999"/>
    <s v="4100016386"/>
    <s v="2565BI01974000"/>
    <s v="DEP.BIO.CEL. FIS. IM"/>
    <x v="206"/>
    <x v="1"/>
    <s v="F"/>
  </r>
  <r>
    <s v="2022"/>
    <s v="102521"/>
    <s v="WATERS CROMATOGRAFIA SA WATERS CROM"/>
    <s v="A60631835"/>
    <s v="316053565"/>
    <d v="2022-12-14T00:00:00"/>
    <n v="1367.2"/>
    <s v="4200310513"/>
    <s v="2595FA02034000"/>
    <s v="DEP.NUTRICIÓ, CC.DE"/>
    <x v="206"/>
    <x v="1"/>
    <s v="F"/>
  </r>
  <r>
    <s v="2022"/>
    <s v="102521"/>
    <s v="WATERS CROMATOGRAFIA SA WATERS CROM"/>
    <s v="A60631835"/>
    <s v="316053609"/>
    <d v="2022-12-15T00:00:00"/>
    <n v="2092.09"/>
    <s v="4200310966"/>
    <s v="2575QU02070000"/>
    <s v="DEP. C.MATERIALS I Q"/>
    <x v="206"/>
    <x v="1"/>
    <s v="F"/>
  </r>
  <r>
    <s v="2022"/>
    <s v="102521"/>
    <s v="WATERS CROMATOGRAFIA SA WATERS CROM"/>
    <s v="A60631835"/>
    <s v="316053700"/>
    <d v="2022-12-19T00:00:00"/>
    <n v="3643.92"/>
    <s v="4200311202"/>
    <s v="2575QU02070000"/>
    <s v="DEP. C.MATERIALS I Q"/>
    <x v="206"/>
    <x v="1"/>
    <s v="F"/>
  </r>
  <r>
    <s v="2022"/>
    <s v="105535"/>
    <s v="TECAN IBÉRICA INSTRUMENTACIÓN SL"/>
    <s v="B63091888"/>
    <s v="350023521"/>
    <d v="2022-12-16T00:00:00"/>
    <n v="3205.19"/>
    <s v="4200307901"/>
    <s v="2565BI01974000"/>
    <s v="DEP.BIO.CEL. FIS. IM"/>
    <x v="206"/>
    <x v="1"/>
    <s v="F"/>
  </r>
  <r>
    <s v="2022"/>
    <s v="101079"/>
    <s v="UNIVERSAL LA POMA SLU"/>
    <s v="B64698459"/>
    <s v="36W2"/>
    <d v="2022-12-27T00:00:00"/>
    <n v="27.98"/>
    <s v="4200312118"/>
    <s v="380B0001584000"/>
    <s v="AGÈNCIA POLÍT I QUAL"/>
    <x v="206"/>
    <x v="1"/>
    <s v="F"/>
  </r>
  <r>
    <s v="2022"/>
    <s v="101079"/>
    <s v="UNIVERSAL LA POMA SLU"/>
    <s v="B64698459"/>
    <s v="37W2"/>
    <d v="2022-12-27T00:00:00"/>
    <n v="67.760000000000005"/>
    <s v="4200311498"/>
    <n v="25630000158000"/>
    <s v="ADM. BIOLOGIA/CC TER"/>
    <x v="206"/>
    <x v="1"/>
    <s v="F"/>
  </r>
  <r>
    <s v="2022"/>
    <s v="504950"/>
    <s v="UNIBAR COLECTIVIDADES 2005 SLU"/>
    <s v="B63952295"/>
    <s v="39F2"/>
    <d v="2022-12-27T00:00:00"/>
    <n v="980.1"/>
    <s v="4200311468"/>
    <n v="37380000340000"/>
    <s v="D ÀREA RRHH"/>
    <x v="206"/>
    <x v="1"/>
    <s v="F"/>
  </r>
  <r>
    <s v="2022"/>
    <s v="101202"/>
    <s v="CONCESIONES DE RESTAURANTES Y BARES"/>
    <s v="B60685666"/>
    <s v="4007248"/>
    <d v="2022-12-27T00:00:00"/>
    <n v="22979"/>
    <m/>
    <n v="10010001561000"/>
    <s v="GABINET DEL RECTORAT"/>
    <x v="206"/>
    <x v="1"/>
    <s v="F"/>
  </r>
  <r>
    <s v="2022"/>
    <s v="101202"/>
    <s v="CONCESIONES DE RESTAURANTES Y BARES"/>
    <s v="B60685666"/>
    <s v="4007249"/>
    <d v="2022-12-27T00:00:00"/>
    <n v="2491.15"/>
    <m/>
    <s v="2634ED01900000"/>
    <s v="F.EDUCACIÓ"/>
    <x v="206"/>
    <x v="1"/>
    <s v="F"/>
  </r>
  <r>
    <s v="2022"/>
    <s v="101202"/>
    <s v="CONCESIONES DE RESTAURANTES Y BARES"/>
    <s v="B60685666"/>
    <s v="4007250"/>
    <d v="2022-12-27T00:00:00"/>
    <n v="1774.3"/>
    <s v="4200311309"/>
    <n v="37080000322000"/>
    <s v="GERÈNCIA"/>
    <x v="206"/>
    <x v="1"/>
    <s v="F"/>
  </r>
  <r>
    <s v="2022"/>
    <s v="101202"/>
    <s v="CONCESIONES DE RESTAURANTES Y BARES"/>
    <s v="B60685666"/>
    <s v="4007251"/>
    <d v="2022-12-27T00:00:00"/>
    <n v="657.25"/>
    <s v="4200310738"/>
    <s v="2625PS02084002"/>
    <s v="DEP. COGNIC. DES.P.E"/>
    <x v="206"/>
    <x v="1"/>
    <s v="F"/>
  </r>
  <r>
    <s v="2022"/>
    <s v="101202"/>
    <s v="CONCESIONES DE RESTAURANTES Y BARES"/>
    <s v="B60685666"/>
    <s v="4007252"/>
    <d v="2022-12-27T00:00:00"/>
    <n v="573.32000000000005"/>
    <s v="4200311804"/>
    <s v="2625PS02084001"/>
    <s v="DEP. COGNIC. DES.P.E"/>
    <x v="206"/>
    <x v="1"/>
    <s v="F"/>
  </r>
  <r>
    <s v="2022"/>
    <s v="101202"/>
    <s v="CONCESIONES DE RESTAURANTES Y BARES"/>
    <s v="B60685666"/>
    <s v="4007253"/>
    <d v="2022-12-27T00:00:00"/>
    <n v="1003.2"/>
    <s v="4200309237"/>
    <s v="2635ED00307000"/>
    <s v="DP.DIDÀCT.ORG.EDU"/>
    <x v="206"/>
    <x v="1"/>
    <s v="F"/>
  </r>
  <r>
    <s v="2022"/>
    <s v="101202"/>
    <s v="CONCESIONES DE RESTAURANTES Y BARES"/>
    <s v="B60685666"/>
    <s v="4007254"/>
    <d v="2022-12-27T00:00:00"/>
    <n v="245.3"/>
    <m/>
    <s v="2634ED01900000"/>
    <s v="F.EDUCACIÓ"/>
    <x v="206"/>
    <x v="1"/>
    <s v="F"/>
  </r>
  <r>
    <s v="2022"/>
    <s v="101202"/>
    <s v="CONCESIONES DE RESTAURANTES Y BARES"/>
    <s v="B60685666"/>
    <s v="4007255"/>
    <d v="2022-12-27T00:00:00"/>
    <n v="269.5"/>
    <s v="4200310991"/>
    <s v="2634ED01900000"/>
    <s v="F.EDUCACIÓ"/>
    <x v="206"/>
    <x v="1"/>
    <s v="F"/>
  </r>
  <r>
    <s v="2022"/>
    <s v="101202"/>
    <s v="CONCESIONES DE RESTAURANTES Y BARES"/>
    <s v="B60685666"/>
    <s v="4007256"/>
    <d v="2022-12-27T00:00:00"/>
    <n v="2260.5"/>
    <s v="4200310567"/>
    <s v="2515GH01968002"/>
    <s v="DEP. HISTORIA I ARQU"/>
    <x v="206"/>
    <x v="1"/>
    <s v="F"/>
  </r>
  <r>
    <s v="2022"/>
    <s v="101202"/>
    <s v="CONCESIONES DE RESTAURANTES Y BARES"/>
    <s v="B60685666"/>
    <s v="4007257"/>
    <d v="2022-12-27T00:00:00"/>
    <n v="345.27"/>
    <s v="4200310395"/>
    <s v="2625PS02085002"/>
    <s v="DEP. PSICOL.CLININCA"/>
    <x v="206"/>
    <x v="1"/>
    <s v="F"/>
  </r>
  <r>
    <s v="2022"/>
    <s v="101202"/>
    <s v="CONCESIONES DE RESTAURANTES Y BARES"/>
    <s v="B60685666"/>
    <s v="4007258"/>
    <d v="2022-12-27T00:00:00"/>
    <n v="59.4"/>
    <m/>
    <s v="2635ED00307000"/>
    <s v="DP.DIDÀCT.ORG.EDU"/>
    <x v="206"/>
    <x v="1"/>
    <s v="F"/>
  </r>
  <r>
    <s v="2022"/>
    <s v="101202"/>
    <s v="CONCESIONES DE RESTAURANTES Y BARES"/>
    <s v="B60685666"/>
    <s v="4007259"/>
    <d v="2022-12-27T00:00:00"/>
    <n v="90.31"/>
    <s v="4200311989"/>
    <s v="2635ED02024000"/>
    <s v="UFR TREBALL SOCIAL"/>
    <x v="206"/>
    <x v="1"/>
    <s v="F"/>
  </r>
  <r>
    <s v="2022"/>
    <s v="101202"/>
    <s v="CONCESIONES DE RESTAURANTES Y BARES"/>
    <s v="B60685666"/>
    <s v="4007261"/>
    <d v="2022-12-27T00:00:00"/>
    <n v="2970"/>
    <m/>
    <s v="2534DR00121000"/>
    <s v="F.DRET"/>
    <x v="206"/>
    <x v="1"/>
    <s v="F"/>
  </r>
  <r>
    <s v="2022"/>
    <s v="101202"/>
    <s v="CONCESIONES DE RESTAURANTES Y BARES"/>
    <s v="B60685666"/>
    <s v="4007262"/>
    <d v="2022-12-27T00:00:00"/>
    <n v="198.88"/>
    <s v="4200312127"/>
    <s v="380B0001584000"/>
    <s v="AGÈNCIA POLÍT I QUAL"/>
    <x v="206"/>
    <x v="1"/>
    <s v="F"/>
  </r>
  <r>
    <s v="2022"/>
    <s v="100769"/>
    <s v="FISHER SCIENTIFIC SL"/>
    <s v="B84498955"/>
    <s v="4091067335"/>
    <d v="2022-09-12T00:00:00"/>
    <n v="84.46"/>
    <s v="4200296581"/>
    <s v="2565BI01973000"/>
    <s v="DEP.BIOQUIM. BIOMEDI"/>
    <x v="206"/>
    <x v="1"/>
    <s v="F"/>
  </r>
  <r>
    <s v="2022"/>
    <s v="103196"/>
    <s v="J JUAN SELLAS SA J JUAN SELLAS S"/>
    <s v="A08161390"/>
    <s v="48730"/>
    <d v="2022-12-12T00:00:00"/>
    <n v="66"/>
    <s v="4100016290"/>
    <s v="2605CS02079000"/>
    <s v="DEPT. BIOMEDICINA"/>
    <x v="206"/>
    <x v="1"/>
    <s v="F"/>
  </r>
  <r>
    <s v="2022"/>
    <s v="103196"/>
    <s v="J JUAN SELLAS SA J JUAN SELLAS S"/>
    <s v="A08161390"/>
    <s v="48731"/>
    <d v="2022-12-12T00:00:00"/>
    <n v="286.98"/>
    <s v="4200308480"/>
    <s v="2615CS00877000"/>
    <s v="DP.CIÈNC. CLÍNIQUES"/>
    <x v="206"/>
    <x v="1"/>
    <s v="F"/>
  </r>
  <r>
    <s v="2022"/>
    <s v="101149"/>
    <s v="UNIVERSITAS COLECTIVIDADES SLU UNIV"/>
    <s v="B63225882"/>
    <s v="59H2"/>
    <d v="2022-12-27T00:00:00"/>
    <n v="1507.28"/>
    <s v="4200304648"/>
    <s v="2655EC00142000"/>
    <s v="DP.MATEMÀ.ECONÒ.F.A."/>
    <x v="206"/>
    <x v="1"/>
    <s v="F"/>
  </r>
  <r>
    <s v="2022"/>
    <s v="113468"/>
    <s v="MEDIA MARKT ESPLUGUES SA"/>
    <s v="A66961889"/>
    <s v="60017590"/>
    <d v="2022-12-22T00:00:00"/>
    <n v="683.37"/>
    <s v="4100016497"/>
    <s v="2525FL01944000"/>
    <s v="DEP.LLENG I LIT. MOD"/>
    <x v="206"/>
    <x v="1"/>
    <s v="F"/>
  </r>
  <r>
    <s v="2022"/>
    <s v="113468"/>
    <s v="MEDIA MARKT ESPLUGUES SA"/>
    <s v="A66961889"/>
    <s v="60017603"/>
    <d v="2022-12-23T00:00:00"/>
    <n v="396.95"/>
    <s v="4200307142"/>
    <n v="26160001783000"/>
    <s v="S.DISSEC. BELLVITGE"/>
    <x v="206"/>
    <x v="1"/>
    <s v="F"/>
  </r>
  <r>
    <s v="2022"/>
    <s v="113468"/>
    <s v="MEDIA MARKT ESPLUGUES SA"/>
    <s v="A66961889"/>
    <s v="60017686"/>
    <d v="2022-12-27T00:00:00"/>
    <n v="157.02000000000001"/>
    <s v="4200311726"/>
    <s v="2515GH01968000"/>
    <s v="DEP. HISTORIA I ARQU"/>
    <x v="206"/>
    <x v="1"/>
    <s v="F"/>
  </r>
  <r>
    <s v="2022"/>
    <s v="102994"/>
    <s v="ECONOCOM SERVICIOS SA"/>
    <s v="A28816379"/>
    <s v="6013241"/>
    <d v="2022-12-27T00:00:00"/>
    <n v="222.88"/>
    <m/>
    <n v="37290000331000"/>
    <s v="D ÀREA TIC"/>
    <x v="206"/>
    <x v="1"/>
    <s v="F"/>
  </r>
  <r>
    <s v="2022"/>
    <s v="102736"/>
    <s v="PALEX MEDICAL SA"/>
    <s v="A58710740"/>
    <s v="7022237994"/>
    <d v="2022-12-22T00:00:00"/>
    <n v="527.55999999999995"/>
    <s v="4200308596"/>
    <s v="2615CS00885000"/>
    <s v="DP.PATOL.I TERP.EXP."/>
    <x v="206"/>
    <x v="1"/>
    <s v="F"/>
  </r>
  <r>
    <s v="2022"/>
    <s v="504993"/>
    <s v="UNICANTINA 2006 SLU"/>
    <s v="B64226822"/>
    <s v="76G2"/>
    <d v="2022-12-27T00:00:00"/>
    <n v="1364"/>
    <s v="4200310601"/>
    <s v="2515FO01930000"/>
    <s v="DEPT. FILOSOFIA"/>
    <x v="206"/>
    <x v="1"/>
    <s v="F"/>
  </r>
  <r>
    <s v="2022"/>
    <s v="504993"/>
    <s v="UNICANTINA 2006 SLU"/>
    <s v="B64226822"/>
    <s v="77G2"/>
    <d v="2022-12-27T00:00:00"/>
    <n v="3285.81"/>
    <s v="4200305003"/>
    <s v="2514GH00081000"/>
    <s v="F.GEOGRAFIA Hª"/>
    <x v="206"/>
    <x v="1"/>
    <s v="F"/>
  </r>
  <r>
    <s v="2022"/>
    <s v="102543"/>
    <s v="LYRECO ESPAÑA SA"/>
    <s v="A79206223"/>
    <s v="7830509381"/>
    <d v="2022-12-23T00:00:00"/>
    <n v="469.82"/>
    <s v="4200311839"/>
    <n v="38080001333000"/>
    <s v="INSTITUT DE DESENVOL"/>
    <x v="206"/>
    <x v="1"/>
    <s v="F"/>
  </r>
  <r>
    <s v="2022"/>
    <s v="105866"/>
    <s v="MERCK LIFE SCIENCE SLU totes comand"/>
    <s v="B79184115"/>
    <s v="8250582320"/>
    <d v="2022-12-21T00:00:00"/>
    <n v="366.69"/>
    <s v="4200309715"/>
    <s v="2565BI01974000"/>
    <s v="DEP.BIO.CEL. FIS. IM"/>
    <x v="206"/>
    <x v="1"/>
    <s v="F"/>
  </r>
  <r>
    <s v="2022"/>
    <s v="105866"/>
    <s v="MERCK LIFE SCIENCE SLU totes comand"/>
    <s v="B79184115"/>
    <s v="8250582324"/>
    <d v="2022-12-21T00:00:00"/>
    <n v="488.74"/>
    <s v="4200311171"/>
    <s v="2565BI01973000"/>
    <s v="DEP.BIOQUIM. BIOMEDI"/>
    <x v="206"/>
    <x v="1"/>
    <s v="F"/>
  </r>
  <r>
    <s v="2022"/>
    <s v="105866"/>
    <s v="MERCK LIFE SCIENCE SLU totes comand"/>
    <s v="B79184115"/>
    <s v="8250584466"/>
    <d v="2022-12-27T00:00:00"/>
    <n v="112.38"/>
    <s v="4200312129"/>
    <s v="2565BI01973000"/>
    <s v="DEP.BIOQUIM. BIOMEDI"/>
    <x v="206"/>
    <x v="1"/>
    <s v="F"/>
  </r>
  <r>
    <s v="2022"/>
    <s v="105866"/>
    <s v="MERCK LIFE SCIENCE SLU totes comand"/>
    <s v="B79184115"/>
    <s v="8250584467"/>
    <d v="2022-12-27T00:00:00"/>
    <n v="29.77"/>
    <s v="4200312158"/>
    <s v="2575FI02052000"/>
    <s v="DEP.FIS.MAT.CONDENS."/>
    <x v="206"/>
    <x v="1"/>
    <s v="F"/>
  </r>
  <r>
    <s v="2022"/>
    <s v="105866"/>
    <s v="MERCK LIFE SCIENCE SLU totes comand"/>
    <s v="B79184115"/>
    <s v="8250584592"/>
    <d v="2022-12-27T00:00:00"/>
    <n v="472.36"/>
    <s v="4200311990"/>
    <s v="2575FI02052000"/>
    <s v="DEP.FIS.MAT.CONDENS."/>
    <x v="206"/>
    <x v="1"/>
    <s v="F"/>
  </r>
  <r>
    <s v="2022"/>
    <s v="102780"/>
    <s v="BRUKER ESPAÑOLA, SA BRUKER ESPAÑOLA"/>
    <s v="A28315539"/>
    <s v="95905425"/>
    <d v="2022-12-27T00:00:00"/>
    <n v="21554.27"/>
    <m/>
    <n v="37190000329000"/>
    <s v="CCIT-UB SCT"/>
    <x v="206"/>
    <x v="1"/>
    <s v="F"/>
  </r>
  <r>
    <s v="2022"/>
    <s v="100891"/>
    <s v="LIFE INFORMATICA SL LIFE INFORMATIC"/>
    <s v="B63098974"/>
    <s v="9752"/>
    <d v="2022-12-27T00:00:00"/>
    <n v="179.85"/>
    <s v="4200310544"/>
    <s v="2595FA02037000"/>
    <s v="DEP. BIOL. SANITAT"/>
    <x v="206"/>
    <x v="1"/>
    <s v="F"/>
  </r>
  <r>
    <s v="2022"/>
    <s v="101896"/>
    <s v="PISTA CERO SL"/>
    <s v="B58790122"/>
    <s v="99604"/>
    <d v="2022-12-27T00:00:00"/>
    <n v="284.35000000000002"/>
    <s v="4200312035"/>
    <s v="2576QU01677000"/>
    <s v="INST.QUÍM.TEÒR.COMP."/>
    <x v="206"/>
    <x v="1"/>
    <s v="F"/>
  </r>
  <r>
    <s v="2022"/>
    <s v="505357"/>
    <s v="HORCHATERIA VALENCIANA SL"/>
    <s v="B08802100"/>
    <s v="A 22006172"/>
    <d v="2022-12-23T00:00:00"/>
    <n v="194.31"/>
    <s v="4200311564"/>
    <n v="10010001561000"/>
    <s v="GABINET DEL RECTORAT"/>
    <x v="206"/>
    <x v="1"/>
    <s v="F"/>
  </r>
  <r>
    <s v="2022"/>
    <s v="101174"/>
    <s v="CYMIT QUIMICA SL CYMIT QUIMICA S"/>
    <s v="B62744099"/>
    <s v="FA2208608"/>
    <d v="2022-12-27T00:00:00"/>
    <n v="136.91999999999999"/>
    <s v="4200306143"/>
    <s v="2595FA00247000"/>
    <s v="DP.FARMACO.QUI.TERAP"/>
    <x v="206"/>
    <x v="1"/>
    <s v="F"/>
  </r>
  <r>
    <s v="2022"/>
    <s v="101174"/>
    <s v="CYMIT QUIMICA SL CYMIT QUIMICA S"/>
    <s v="B62744099"/>
    <s v="FA2208612"/>
    <d v="2022-12-27T00:00:00"/>
    <n v="813.12"/>
    <s v="4200301438"/>
    <s v="2575QU02072000"/>
    <s v="DEP. QUIM. INORG.ORG"/>
    <x v="206"/>
    <x v="1"/>
    <s v="F"/>
  </r>
  <r>
    <s v="2022"/>
    <s v="102614"/>
    <s v="ACEFE SAU ACEFE SAU"/>
    <s v="A58135831"/>
    <s v="FA25510"/>
    <d v="2022-12-23T00:00:00"/>
    <n v="5.12"/>
    <s v="4200311283"/>
    <s v="2615CS00885000"/>
    <s v="DP.PATOL.I TERP.EXP."/>
    <x v="206"/>
    <x v="1"/>
    <s v="F"/>
  </r>
  <r>
    <s v="2022"/>
    <s v="101529"/>
    <s v="NIRCO SL"/>
    <s v="B58786096"/>
    <s v="FV00072633"/>
    <d v="2022-12-23T00:00:00"/>
    <n v="48.22"/>
    <s v="4200310420"/>
    <s v="2565BI01976000"/>
    <s v="DEP. GENÈTICA, MICRO"/>
    <x v="206"/>
    <x v="1"/>
    <s v="F"/>
  </r>
  <r>
    <s v="2022"/>
    <s v="100810"/>
    <s v="ALFAQUIMIA SL"/>
    <s v="B81397390"/>
    <s v="RAL22/00890"/>
    <d v="2022-12-27T00:00:00"/>
    <n v="485.94"/>
    <s v="4200306166"/>
    <n v="37190000329000"/>
    <s v="CCIT-UB SCT"/>
    <x v="206"/>
    <x v="1"/>
    <s v="F"/>
  </r>
  <r>
    <s v="2022"/>
    <s v="100810"/>
    <s v="ALFAQUIMIA SL"/>
    <s v="B81397390"/>
    <s v="RAL22/00891"/>
    <d v="2022-12-27T00:00:00"/>
    <n v="892.38"/>
    <s v="4200309172"/>
    <s v="2595FA02034000"/>
    <s v="DEP.NUTRICIÓ, CC.DE"/>
    <x v="206"/>
    <x v="1"/>
    <s v="F"/>
  </r>
  <r>
    <s v="2022"/>
    <s v="100810"/>
    <s v="ALFAQUIMIA SL"/>
    <s v="B81397390"/>
    <s v="RAL22/00892"/>
    <d v="2022-12-27T00:00:00"/>
    <n v="381.15"/>
    <s v="4200310102"/>
    <n v="37190000329000"/>
    <s v="CCIT-UB SCT"/>
    <x v="206"/>
    <x v="1"/>
    <s v="F"/>
  </r>
  <r>
    <s v="2022"/>
    <s v="100810"/>
    <s v="ALFAQUIMIA SL"/>
    <s v="B81397390"/>
    <s v="RAL22/00893"/>
    <d v="2022-12-27T00:00:00"/>
    <n v="218.77"/>
    <s v="4200309602"/>
    <n v="37190000329000"/>
    <s v="CCIT-UB SCT"/>
    <x v="206"/>
    <x v="1"/>
    <s v="F"/>
  </r>
  <r>
    <s v="2022"/>
    <s v="115071"/>
    <s v="TECENAP SL"/>
    <s v="B60613833"/>
    <s v="U0001418"/>
    <d v="2022-12-23T00:00:00"/>
    <n v="5009.3"/>
    <s v="4200311786"/>
    <s v="2524FL00103000"/>
    <s v="F.FILOLOGIA I COMUNI"/>
    <x v="206"/>
    <x v="1"/>
    <s v="F"/>
  </r>
  <r>
    <s v="2022"/>
    <s v="102614"/>
    <s v="ACEFE SAU ACEFE SAU"/>
    <s v="A58135831"/>
    <s v="FA25508"/>
    <d v="2022-12-27T00:00:00"/>
    <n v="494.77"/>
    <s v="4200310282"/>
    <s v="2575QU02070000"/>
    <s v="DEP. C.MATERIALS I Q"/>
    <x v="206"/>
    <x v="0"/>
    <s v="F"/>
  </r>
  <r>
    <s v="2021"/>
    <s v="101979"/>
    <s v="SG SERVICIOS HOSPITALARIOS SL SG SE"/>
    <s v="B59076828"/>
    <s v="5971"/>
    <d v="2021-12-30T00:00:00"/>
    <n v="480.25"/>
    <s v="4200280790"/>
    <s v="2565BI01976000"/>
    <s v="DEP. GENÈTICA, MICRO"/>
    <x v="207"/>
    <x v="1"/>
    <s v="F"/>
  </r>
  <r>
    <s v="2022"/>
    <s v="103178"/>
    <s v="SERVICIOS MICROINFORMATICA, SA SEMI"/>
    <s v="A25027145"/>
    <s v="00053000"/>
    <d v="2022-12-28T00:00:00"/>
    <n v="1034.5999999999999"/>
    <s v="4200297388"/>
    <s v="2535DR01993000"/>
    <s v="DEP. DRET PENAL, CRI"/>
    <x v="207"/>
    <x v="1"/>
    <s v="F"/>
  </r>
  <r>
    <s v="2022"/>
    <s v="103178"/>
    <s v="SERVICIOS MICROINFORMATICA, SA SEMI"/>
    <s v="A25027145"/>
    <s v="00053002"/>
    <d v="2022-12-28T00:00:00"/>
    <n v="846.7"/>
    <s v="4200307831"/>
    <s v="2515GH01968000"/>
    <s v="DEP. HISTORIA I ARQU"/>
    <x v="207"/>
    <x v="1"/>
    <s v="F"/>
  </r>
  <r>
    <s v="2022"/>
    <s v="103178"/>
    <s v="SERVICIOS MICROINFORMATICA, SA SEMI"/>
    <s v="A25027145"/>
    <s v="00053005"/>
    <d v="2022-12-28T00:00:00"/>
    <n v="1320.05"/>
    <s v="4200309448"/>
    <s v="2604CS02094000"/>
    <s v="UFIR MEDICINA CLINIC"/>
    <x v="207"/>
    <x v="1"/>
    <s v="F"/>
  </r>
  <r>
    <s v="2022"/>
    <s v="103178"/>
    <s v="SERVICIOS MICROINFORMATICA, SA SEMI"/>
    <s v="A25027145"/>
    <s v="00053082"/>
    <d v="2022-12-28T00:00:00"/>
    <n v="619.9"/>
    <s v="4200307129"/>
    <s v="2604CS02094000"/>
    <s v="UFIR MEDICINA CLINIC"/>
    <x v="207"/>
    <x v="1"/>
    <s v="F"/>
  </r>
  <r>
    <s v="2022"/>
    <s v="103178"/>
    <s v="SERVICIOS MICROINFORMATICA, SA SEMI"/>
    <s v="A25027145"/>
    <s v="00053083"/>
    <d v="2022-12-28T00:00:00"/>
    <n v="647.35"/>
    <s v="4200312010"/>
    <s v="2575FI02053000"/>
    <s v="DEP. FISICA APLICADA"/>
    <x v="207"/>
    <x v="1"/>
    <s v="F"/>
  </r>
  <r>
    <s v="2022"/>
    <s v="103178"/>
    <s v="SERVICIOS MICROINFORMATICA, SA SEMI"/>
    <s v="A25027145"/>
    <s v="00053084"/>
    <d v="2022-12-28T00:00:00"/>
    <n v="4125.04"/>
    <s v="4200311670"/>
    <s v="2565BI01974000"/>
    <s v="DEP.BIO.CEL. FIS. IM"/>
    <x v="207"/>
    <x v="1"/>
    <s v="F"/>
  </r>
  <r>
    <s v="2022"/>
    <s v="103178"/>
    <s v="SERVICIOS MICROINFORMATICA, SA SEMI"/>
    <s v="A25027145"/>
    <s v="00053085"/>
    <d v="2022-12-28T00:00:00"/>
    <n v="38.479999999999997"/>
    <s v="4200312036"/>
    <n v="37080000322000"/>
    <s v="GERÈNCIA"/>
    <x v="207"/>
    <x v="1"/>
    <s v="F"/>
  </r>
  <r>
    <s v="2022"/>
    <s v="103178"/>
    <s v="SERVICIOS MICROINFORMATICA, SA SEMI"/>
    <s v="A25027145"/>
    <s v="00053086"/>
    <d v="2022-12-28T00:00:00"/>
    <n v="1230.99"/>
    <s v="4200311600"/>
    <s v="2515GH00083000"/>
    <s v="DP.HISTÒRIA DE L'ART"/>
    <x v="207"/>
    <x v="1"/>
    <s v="F"/>
  </r>
  <r>
    <s v="2022"/>
    <s v="103178"/>
    <s v="SERVICIOS MICROINFORMATICA, SA SEMI"/>
    <s v="A25027145"/>
    <s v="00053087"/>
    <d v="2022-12-28T00:00:00"/>
    <n v="37.33"/>
    <s v="4200311809"/>
    <n v="10020002187000"/>
    <s v="VR. POLÍTICA ACADÈMI"/>
    <x v="207"/>
    <x v="1"/>
    <s v="F"/>
  </r>
  <r>
    <s v="2022"/>
    <s v="103178"/>
    <s v="SERVICIOS MICROINFORMATICA, SA SEMI"/>
    <s v="A25027145"/>
    <s v="00053088"/>
    <d v="2022-12-28T00:00:00"/>
    <n v="57.48"/>
    <s v="4200310169"/>
    <s v="2605CS02080000"/>
    <s v="DEP. FONAMENTS CLIN"/>
    <x v="207"/>
    <x v="1"/>
    <s v="F"/>
  </r>
  <r>
    <s v="2022"/>
    <s v="103178"/>
    <s v="SERVICIOS MICROINFORMATICA, SA SEMI"/>
    <s v="A25027145"/>
    <s v="00053089"/>
    <d v="2022-12-28T00:00:00"/>
    <n v="5156.29"/>
    <s v="4200311574"/>
    <s v="2635ED02023000"/>
    <s v="DEPT.DIDÀCTIQUES APL"/>
    <x v="207"/>
    <x v="1"/>
    <s v="F"/>
  </r>
  <r>
    <s v="2022"/>
    <s v="103178"/>
    <s v="SERVICIOS MICROINFORMATICA, SA SEMI"/>
    <s v="A25027145"/>
    <s v="00053161"/>
    <d v="2022-12-28T00:00:00"/>
    <n v="1367"/>
    <s v="4200304539"/>
    <s v="380B0001870000"/>
    <s v="GAB.TÈC.RECTORAT"/>
    <x v="207"/>
    <x v="1"/>
    <s v="F"/>
  </r>
  <r>
    <s v="2022"/>
    <s v="103178"/>
    <s v="SERVICIOS MICROINFORMATICA, SA SEMI"/>
    <s v="A25027145"/>
    <s v="00053342"/>
    <d v="2022-12-28T00:00:00"/>
    <n v="2062.52"/>
    <s v="4200309933"/>
    <s v="2655EC02011000"/>
    <s v="DEP. ECONOMIA"/>
    <x v="207"/>
    <x v="1"/>
    <s v="F"/>
  </r>
  <r>
    <s v="2022"/>
    <s v="103217"/>
    <s v="LINDE GAS ESPAÑA SA"/>
    <s v="A08007262"/>
    <s v="0005883628"/>
    <d v="2022-12-28T00:00:00"/>
    <n v="2433.36"/>
    <s v="4200289233"/>
    <n v="25730000200000"/>
    <s v="ADM.FÍSICA I QUIMICA"/>
    <x v="207"/>
    <x v="1"/>
    <s v="F"/>
  </r>
  <r>
    <s v="2022"/>
    <s v="103217"/>
    <s v="LINDE GAS ESPAÑA SA"/>
    <s v="A08007262"/>
    <s v="0005883629"/>
    <d v="2022-12-28T00:00:00"/>
    <n v="608.34"/>
    <s v="4200289233"/>
    <n v="25730000200000"/>
    <s v="ADM.FÍSICA I QUIMICA"/>
    <x v="207"/>
    <x v="1"/>
    <s v="F"/>
  </r>
  <r>
    <s v="2022"/>
    <s v="103217"/>
    <s v="LINDE GAS ESPAÑA SA"/>
    <s v="A08007262"/>
    <s v="0005883630"/>
    <d v="2022-12-28T00:00:00"/>
    <n v="608.34"/>
    <s v="4200289233"/>
    <n v="25730000200000"/>
    <s v="ADM.FÍSICA I QUIMICA"/>
    <x v="207"/>
    <x v="1"/>
    <s v="F"/>
  </r>
  <r>
    <s v="2022"/>
    <s v="103217"/>
    <s v="LINDE GAS ESPAÑA SA"/>
    <s v="A08007262"/>
    <s v="0005883631"/>
    <d v="2022-12-28T00:00:00"/>
    <n v="608.34"/>
    <s v="4200289233"/>
    <n v="25730000200000"/>
    <s v="ADM.FÍSICA I QUIMICA"/>
    <x v="207"/>
    <x v="1"/>
    <s v="F"/>
  </r>
  <r>
    <s v="2022"/>
    <s v="103217"/>
    <s v="LINDE GAS ESPAÑA SA"/>
    <s v="A08007262"/>
    <s v="0005883632"/>
    <d v="2022-12-28T00:00:00"/>
    <n v="608.34"/>
    <s v="4200289233"/>
    <n v="25730000200000"/>
    <s v="ADM.FÍSICA I QUIMICA"/>
    <x v="207"/>
    <x v="1"/>
    <s v="F"/>
  </r>
  <r>
    <s v="2022"/>
    <s v="103217"/>
    <s v="LINDE GAS ESPAÑA SA"/>
    <s v="A08007262"/>
    <s v="0005883633"/>
    <d v="2022-12-28T00:00:00"/>
    <n v="608.34"/>
    <s v="4200289233"/>
    <n v="25730000200000"/>
    <s v="ADM.FÍSICA I QUIMICA"/>
    <x v="207"/>
    <x v="1"/>
    <s v="F"/>
  </r>
  <r>
    <s v="2022"/>
    <s v="103217"/>
    <s v="LINDE GAS ESPAÑA SA"/>
    <s v="A08007262"/>
    <s v="0005883634"/>
    <d v="2022-12-28T00:00:00"/>
    <n v="608.34"/>
    <s v="4200289233"/>
    <n v="25730000200000"/>
    <s v="ADM.FÍSICA I QUIMICA"/>
    <x v="207"/>
    <x v="1"/>
    <s v="F"/>
  </r>
  <r>
    <s v="2022"/>
    <s v="103217"/>
    <s v="LINDE GAS ESPAÑA SA"/>
    <s v="A08007262"/>
    <s v="0005883635"/>
    <d v="2022-12-28T00:00:00"/>
    <n v="608.34"/>
    <s v="4200273273"/>
    <n v="25730000200000"/>
    <s v="ADM.FÍSICA I QUIMICA"/>
    <x v="207"/>
    <x v="1"/>
    <s v="F"/>
  </r>
  <r>
    <s v="2022"/>
    <s v="114917"/>
    <s v="VIATGES TOT DESTINS SL"/>
    <s v="B64110059"/>
    <s v="000G029231"/>
    <d v="2022-10-26T00:00:00"/>
    <n v="2783"/>
    <m/>
    <n v="37480000347000"/>
    <s v="COMPTABILITAT"/>
    <x v="207"/>
    <x v="1"/>
    <s v="F"/>
  </r>
  <r>
    <s v="2022"/>
    <s v="114917"/>
    <s v="VIATGES TOT DESTINS SL"/>
    <s v="B64110059"/>
    <s v="000G029683"/>
    <d v="2022-12-27T00:00:00"/>
    <n v="6598.82"/>
    <m/>
    <n v="37480000347000"/>
    <s v="COMPTABILITAT"/>
    <x v="207"/>
    <x v="1"/>
    <s v="F"/>
  </r>
  <r>
    <s v="2022"/>
    <s v="102993"/>
    <s v="BIONIC IBERICA SA BIONIC IBERICA"/>
    <s v="A28829182"/>
    <s v="022/22/2299"/>
    <d v="2022-12-28T00:00:00"/>
    <n v="4356"/>
    <s v="4200310179"/>
    <n v="26130000271000"/>
    <s v="ADM. BELLVITGE"/>
    <x v="207"/>
    <x v="1"/>
    <s v="F"/>
  </r>
  <r>
    <s v="2022"/>
    <s v="103093"/>
    <s v="ALCO SUBMINISTRES PER A LABORATORI"/>
    <s v="A08799090"/>
    <s v="022/ES/7756"/>
    <d v="2022-12-25T00:00:00"/>
    <n v="38.299999999999997"/>
    <s v="4200310098"/>
    <n v="37190000329000"/>
    <s v="CCIT-UB SCT"/>
    <x v="207"/>
    <x v="1"/>
    <s v="F"/>
  </r>
  <r>
    <s v="2022"/>
    <s v="100539"/>
    <s v="TRACER TECNOLOGIAS ANALITICAS, SL"/>
    <s v="B82689092"/>
    <s v="022070"/>
    <d v="2022-08-17T00:00:00"/>
    <n v="1408.32"/>
    <s v="4200298386"/>
    <s v="2615CS00279000"/>
    <s v="DEP. CC. FISIOLOGIQU"/>
    <x v="207"/>
    <x v="1"/>
    <s v="F"/>
  </r>
  <r>
    <s v="2022"/>
    <s v="504369"/>
    <s v="COL.LEGI DE PEDAGOGS DE CATALUNYA"/>
    <s v="V62980354"/>
    <s v="1"/>
    <d v="2022-12-28T00:00:00"/>
    <n v="90"/>
    <m/>
    <s v="2635ED02024000"/>
    <s v="UFR TREBALL SOCIAL"/>
    <x v="207"/>
    <x v="1"/>
    <s v="F"/>
  </r>
  <r>
    <s v="2022"/>
    <s v="113060"/>
    <s v="INMOBILIARIA EMETRES SL"/>
    <s v="B58389529"/>
    <s v="1/23"/>
    <d v="2022-12-28T00:00:00"/>
    <n v="2062.46"/>
    <m/>
    <n v="37480000346001"/>
    <s v="G.C.MANTENIMENT I SU"/>
    <x v="207"/>
    <x v="1"/>
    <s v="F"/>
  </r>
  <r>
    <s v="2022"/>
    <s v="110726"/>
    <s v="FERRER OJEDA ASOCIADOS CORREDURIA S"/>
    <s v="B58265240"/>
    <s v="1001481324"/>
    <d v="2022-12-28T00:00:00"/>
    <n v="72148.800000000003"/>
    <m/>
    <n v="37480000346001"/>
    <s v="G.C.MANTENIMENT I SU"/>
    <x v="207"/>
    <x v="1"/>
    <s v="F"/>
  </r>
  <r>
    <s v="2022"/>
    <s v="100796"/>
    <s v="BIONOVA CIENTIFICA SL BIONOVA CIENT"/>
    <s v="B78541182"/>
    <s v="120385"/>
    <d v="2022-12-27T00:00:00"/>
    <n v="79.62"/>
    <s v="4200309722"/>
    <s v="2615CS00885000"/>
    <s v="DP.PATOL.I TERP.EXP."/>
    <x v="207"/>
    <x v="1"/>
    <s v="F"/>
  </r>
  <r>
    <s v="2022"/>
    <s v="100466"/>
    <s v="KPMG ASESORES SL"/>
    <s v="B82498650"/>
    <s v="1271528"/>
    <d v="2022-12-19T00:00:00"/>
    <n v="7497.16"/>
    <s v="4200306446"/>
    <s v="2565GE02064000"/>
    <s v="DEP. DINÀMICA TERRA"/>
    <x v="207"/>
    <x v="1"/>
    <s v="F"/>
  </r>
  <r>
    <s v="2022"/>
    <s v="108272"/>
    <s v="FULLS DIGITALS SERVEIS REPROGRAFICS"/>
    <s v="B65656076"/>
    <s v="13893"/>
    <d v="2022-12-23T00:00:00"/>
    <n v="200"/>
    <s v="4200312119"/>
    <s v="2625PS02084001"/>
    <s v="DEP. COGNIC. DES.P.E"/>
    <x v="207"/>
    <x v="1"/>
    <s v="F"/>
  </r>
  <r>
    <s v="2022"/>
    <s v="108272"/>
    <s v="FULLS DIGITALS SERVEIS REPROGRAFICS"/>
    <s v="B65656076"/>
    <s v="13894"/>
    <d v="2022-12-23T00:00:00"/>
    <n v="107.88"/>
    <s v="4200312131"/>
    <s v="2625PS02086001"/>
    <s v="DEP. PSICOL. SOCIAL"/>
    <x v="207"/>
    <x v="1"/>
    <s v="F"/>
  </r>
  <r>
    <s v="2022"/>
    <s v="108272"/>
    <s v="FULLS DIGITALS SERVEIS REPROGRAFICS"/>
    <s v="B65656076"/>
    <s v="13895"/>
    <d v="2022-12-23T00:00:00"/>
    <n v="143.38999999999999"/>
    <s v="4200312159"/>
    <s v="2625PS02086001"/>
    <s v="DEP. PSICOL. SOCIAL"/>
    <x v="207"/>
    <x v="1"/>
    <s v="F"/>
  </r>
  <r>
    <s v="2022"/>
    <s v="108272"/>
    <s v="FULLS DIGITALS SERVEIS REPROGRAFICS"/>
    <s v="B65656076"/>
    <s v="13896"/>
    <d v="2022-12-23T00:00:00"/>
    <n v="520.26"/>
    <s v="4200312188"/>
    <s v="2535DR01991000"/>
    <s v="DEP. DRET ADTIU, PRO"/>
    <x v="207"/>
    <x v="1"/>
    <s v="F"/>
  </r>
  <r>
    <s v="2022"/>
    <s v="108272"/>
    <s v="FULLS DIGITALS SERVEIS REPROGRAFICS"/>
    <s v="B65656076"/>
    <s v="13897"/>
    <d v="2022-12-23T00:00:00"/>
    <n v="520.26"/>
    <s v="4200312189"/>
    <s v="2535DR01991000"/>
    <s v="DEP. DRET ADTIU, PRO"/>
    <x v="207"/>
    <x v="1"/>
    <s v="F"/>
  </r>
  <r>
    <s v="2022"/>
    <s v="108272"/>
    <s v="FULLS DIGITALS SERVEIS REPROGRAFICS"/>
    <s v="B65656076"/>
    <s v="13898"/>
    <d v="2022-12-23T00:00:00"/>
    <n v="186.28"/>
    <s v="4200312169"/>
    <s v="2534DR00121000"/>
    <s v="F.DRET"/>
    <x v="207"/>
    <x v="1"/>
    <s v="F"/>
  </r>
  <r>
    <s v="2022"/>
    <s v="108272"/>
    <s v="FULLS DIGITALS SERVEIS REPROGRAFICS"/>
    <s v="B65656076"/>
    <s v="13910"/>
    <d v="2022-12-27T00:00:00"/>
    <n v="233.35"/>
    <s v="4200312283"/>
    <s v="2625PS02086001"/>
    <s v="DEP. PSICOL. SOCIAL"/>
    <x v="207"/>
    <x v="1"/>
    <s v="F"/>
  </r>
  <r>
    <s v="2022"/>
    <s v="108272"/>
    <s v="FULLS DIGITALS SERVEIS REPROGRAFICS"/>
    <s v="B65656076"/>
    <s v="13917"/>
    <d v="2022-12-28T00:00:00"/>
    <n v="201.54"/>
    <s v="4200243031"/>
    <s v="2535DR00129000"/>
    <s v="DP.H DRET.ROMÀ ECLE"/>
    <x v="207"/>
    <x v="1"/>
    <s v="F"/>
  </r>
  <r>
    <s v="2022"/>
    <s v="108272"/>
    <s v="FULLS DIGITALS SERVEIS REPROGRAFICS"/>
    <s v="B65656076"/>
    <s v="13918"/>
    <d v="2022-12-28T00:00:00"/>
    <n v="252.49"/>
    <s v="4200241359"/>
    <n v="37380000340000"/>
    <s v="D ÀREA RRHH"/>
    <x v="207"/>
    <x v="1"/>
    <s v="F"/>
  </r>
  <r>
    <s v="2022"/>
    <s v="107695"/>
    <s v="AGILENT TECHNOLOGIES SPAIN S L"/>
    <s v="B86907128"/>
    <s v="195356241"/>
    <d v="2022-12-27T00:00:00"/>
    <n v="655.69"/>
    <s v="4200312241"/>
    <s v="2575QU02071000"/>
    <s v="DEP. ENGINY.QUIM."/>
    <x v="207"/>
    <x v="1"/>
    <s v="F"/>
  </r>
  <r>
    <s v="2022"/>
    <s v="101506"/>
    <s v="BASTOS MEDICAL SL MEDICAL EXPRESS"/>
    <s v="B61566006"/>
    <s v="22/158207"/>
    <d v="2022-12-23T00:00:00"/>
    <n v="108.9"/>
    <s v="4200312020"/>
    <s v="2615CS00877000"/>
    <s v="DP.CIÈNC. CLÍNIQUES"/>
    <x v="207"/>
    <x v="1"/>
    <s v="F"/>
  </r>
  <r>
    <s v="2022"/>
    <s v="114145"/>
    <s v="PER CORTINA SL CORTINES DECORATIVES"/>
    <s v="B60774411"/>
    <s v="22198"/>
    <d v="2022-12-14T00:00:00"/>
    <n v="1524.6"/>
    <s v="4200300300"/>
    <s v="380B0001439000"/>
    <s v="ACT INST I PROTOCOL"/>
    <x v="207"/>
    <x v="1"/>
    <s v="F"/>
  </r>
  <r>
    <s v="2022"/>
    <s v="102515"/>
    <s v="CASA GAY SA"/>
    <s v="A58484494"/>
    <s v="2516"/>
    <d v="2022-10-21T00:00:00"/>
    <n v="125.84"/>
    <s v="4200302015"/>
    <n v="37180001607000"/>
    <s v="OPIR OF.PROJ.INT.REC"/>
    <x v="207"/>
    <x v="1"/>
    <s v="F"/>
  </r>
  <r>
    <s v="2022"/>
    <s v="907562"/>
    <s v="SOTO FINARD LLUIS"/>
    <s v="35111315K"/>
    <s v="2679"/>
    <d v="2022-12-28T00:00:00"/>
    <n v="959.53"/>
    <s v="4200306471"/>
    <s v="2565GE02063000"/>
    <s v="DEP. MINERALOGIA,P."/>
    <x v="207"/>
    <x v="1"/>
    <s v="F"/>
  </r>
  <r>
    <s v="2022"/>
    <s v="101979"/>
    <s v="SG SERVICIOS HOSPITALARIOS SL SG SE"/>
    <s v="B59076828"/>
    <s v="3"/>
    <d v="2022-12-19T00:00:00"/>
    <n v="990.99"/>
    <s v="4200308254"/>
    <n v="37180001607000"/>
    <s v="OPIR OF.PROJ.INT.REC"/>
    <x v="207"/>
    <x v="1"/>
    <s v="F"/>
  </r>
  <r>
    <s v="2022"/>
    <s v="101979"/>
    <s v="SG SERVICIOS HOSPITALARIOS SL SG SE"/>
    <s v="B59076828"/>
    <s v="3390"/>
    <d v="2022-07-29T00:00:00"/>
    <n v="82.64"/>
    <s v="4200296962"/>
    <s v="2615CS00279000"/>
    <s v="DEP. CC. FISIOLOGIQU"/>
    <x v="207"/>
    <x v="1"/>
    <s v="F"/>
  </r>
  <r>
    <s v="2022"/>
    <s v="100617"/>
    <s v="LINEALAB SL LINEALAB SCHOTT"/>
    <s v="B63935951"/>
    <s v="40048"/>
    <d v="2022-12-28T00:00:00"/>
    <n v="779.1"/>
    <s v="4200306371"/>
    <s v="2575QU02072000"/>
    <s v="DEP. QUIM. INORG.ORG"/>
    <x v="207"/>
    <x v="1"/>
    <s v="F"/>
  </r>
  <r>
    <s v="2022"/>
    <s v="100617"/>
    <s v="LINEALAB SL LINEALAB SCHOTT"/>
    <s v="B63935951"/>
    <s v="40049"/>
    <d v="2022-12-28T00:00:00"/>
    <n v="1057.04"/>
    <s v="4200306369"/>
    <s v="2575QU02072000"/>
    <s v="DEP. QUIM. INORG.ORG"/>
    <x v="207"/>
    <x v="1"/>
    <s v="F"/>
  </r>
  <r>
    <s v="2022"/>
    <s v="100769"/>
    <s v="FISHER SCIENTIFIC SL"/>
    <s v="B84498955"/>
    <s v="4091104923"/>
    <d v="2022-12-16T00:00:00"/>
    <n v="195.39"/>
    <s v="4200310921"/>
    <n v="37180001607000"/>
    <s v="OPIR OF.PROJ.INT.REC"/>
    <x v="207"/>
    <x v="1"/>
    <s v="F"/>
  </r>
  <r>
    <s v="2022"/>
    <s v="100769"/>
    <s v="FISHER SCIENTIFIC SL"/>
    <s v="B84498955"/>
    <s v="4091107625"/>
    <d v="2022-12-23T00:00:00"/>
    <n v="73.47"/>
    <s v="4200312112"/>
    <s v="2575QU02072000"/>
    <s v="DEP. QUIM. INORG.ORG"/>
    <x v="207"/>
    <x v="1"/>
    <s v="F"/>
  </r>
  <r>
    <s v="2022"/>
    <s v="100769"/>
    <s v="FISHER SCIENTIFIC SL"/>
    <s v="B84498955"/>
    <s v="4091107626"/>
    <d v="2022-12-23T00:00:00"/>
    <n v="29.98"/>
    <s v="4200310500"/>
    <n v="37180001607000"/>
    <s v="OPIR OF.PROJ.INT.REC"/>
    <x v="207"/>
    <x v="1"/>
    <s v="F"/>
  </r>
  <r>
    <s v="2022"/>
    <s v="100769"/>
    <s v="FISHER SCIENTIFIC SL"/>
    <s v="B84498955"/>
    <s v="4091107973"/>
    <d v="2022-12-27T00:00:00"/>
    <n v="381.39"/>
    <s v="4200306363"/>
    <s v="2575QU02072000"/>
    <s v="DEP. QUIM. INORG.ORG"/>
    <x v="207"/>
    <x v="1"/>
    <s v="F"/>
  </r>
  <r>
    <s v="2022"/>
    <s v="100769"/>
    <s v="FISHER SCIENTIFIC SL"/>
    <s v="B84498955"/>
    <s v="4091107974"/>
    <d v="2022-12-27T00:00:00"/>
    <n v="159.77000000000001"/>
    <s v="4200309867"/>
    <s v="2595FA02035000"/>
    <s v="DEP. BIOQ. I FISIOLO"/>
    <x v="207"/>
    <x v="1"/>
    <s v="F"/>
  </r>
  <r>
    <s v="2022"/>
    <s v="800084"/>
    <s v="INST INVEST BIOMEDIQUES A PI SUNYER"/>
    <s v="Q5856414G"/>
    <s v="4221200951"/>
    <d v="2022-12-28T00:00:00"/>
    <n v="57.69"/>
    <m/>
    <s v="2605CS02079000"/>
    <s v="DEPT. BIOMEDICINA"/>
    <x v="207"/>
    <x v="1"/>
    <s v="F"/>
  </r>
  <r>
    <s v="2022"/>
    <s v="800084"/>
    <s v="INST INVEST BIOMEDIQUES A PI SUNYER"/>
    <s v="Q5856414G"/>
    <s v="4221200952"/>
    <d v="2022-12-28T00:00:00"/>
    <n v="1015.75"/>
    <m/>
    <s v="2605CS02079000"/>
    <s v="DEPT. BIOMEDICINA"/>
    <x v="207"/>
    <x v="1"/>
    <s v="F"/>
  </r>
  <r>
    <s v="2022"/>
    <s v="800084"/>
    <s v="INST INVEST BIOMEDIQUES A PI SUNYER"/>
    <s v="Q5856414G"/>
    <s v="4221200953"/>
    <d v="2022-12-28T00:00:00"/>
    <n v="29.23"/>
    <m/>
    <s v="2605CS02079000"/>
    <s v="DEPT. BIOMEDICINA"/>
    <x v="207"/>
    <x v="1"/>
    <s v="F"/>
  </r>
  <r>
    <s v="2022"/>
    <s v="800084"/>
    <s v="INST INVEST BIOMEDIQUES A PI SUNYER"/>
    <s v="Q5856414G"/>
    <s v="4221200954"/>
    <d v="2022-12-28T00:00:00"/>
    <n v="130.69999999999999"/>
    <m/>
    <s v="2605CS02079000"/>
    <s v="DEPT. BIOMEDICINA"/>
    <x v="207"/>
    <x v="1"/>
    <s v="F"/>
  </r>
  <r>
    <s v="2022"/>
    <s v="800084"/>
    <s v="INST INVEST BIOMEDIQUES A PI SUNYER"/>
    <s v="Q5856414G"/>
    <s v="4221200955"/>
    <d v="2022-12-28T00:00:00"/>
    <n v="1078.47"/>
    <m/>
    <s v="2605CS02081000"/>
    <s v="DEP. MEDICINA-CLÍNIC"/>
    <x v="207"/>
    <x v="1"/>
    <s v="F"/>
  </r>
  <r>
    <s v="2022"/>
    <s v="800084"/>
    <s v="INST INVEST BIOMEDIQUES A PI SUNYER"/>
    <s v="Q5856414G"/>
    <s v="4221200956"/>
    <d v="2022-12-28T00:00:00"/>
    <n v="862.78"/>
    <m/>
    <s v="2605CS02081000"/>
    <s v="DEP. MEDICINA-CLÍNIC"/>
    <x v="207"/>
    <x v="1"/>
    <s v="F"/>
  </r>
  <r>
    <s v="2022"/>
    <s v="800084"/>
    <s v="INST INVEST BIOMEDIQUES A PI SUNYER"/>
    <s v="Q5856414G"/>
    <s v="4221200957"/>
    <d v="2022-12-28T00:00:00"/>
    <n v="221.03"/>
    <m/>
    <s v="2605CS02081000"/>
    <s v="DEP. MEDICINA-CLÍNIC"/>
    <x v="207"/>
    <x v="1"/>
    <s v="F"/>
  </r>
  <r>
    <s v="2022"/>
    <s v="800084"/>
    <s v="INST INVEST BIOMEDIQUES A PI SUNYER"/>
    <s v="Q5856414G"/>
    <s v="4221200958"/>
    <d v="2022-12-28T00:00:00"/>
    <n v="1326.18"/>
    <m/>
    <s v="2605CS02081000"/>
    <s v="DEP. MEDICINA-CLÍNIC"/>
    <x v="207"/>
    <x v="1"/>
    <s v="F"/>
  </r>
  <r>
    <s v="2022"/>
    <s v="101979"/>
    <s v="SG SERVICIOS HOSPITALARIOS SL SG SE"/>
    <s v="B59076828"/>
    <s v="5465"/>
    <d v="2022-12-28T00:00:00"/>
    <n v="542.99"/>
    <s v="4200305362"/>
    <s v="2615CS00279000"/>
    <s v="DEP. CC. FISIOLOGIQU"/>
    <x v="207"/>
    <x v="1"/>
    <s v="F"/>
  </r>
  <r>
    <s v="2022"/>
    <s v="101979"/>
    <s v="SG SERVICIOS HOSPITALARIOS SL SG SE"/>
    <s v="B59076828"/>
    <s v="5466"/>
    <d v="2022-12-28T00:00:00"/>
    <n v="286.62"/>
    <s v="4200308289"/>
    <s v="2615CS00279000"/>
    <s v="DEP. CC. FISIOLOGIQU"/>
    <x v="207"/>
    <x v="1"/>
    <s v="F"/>
  </r>
  <r>
    <s v="2022"/>
    <s v="101979"/>
    <s v="SG SERVICIOS HOSPITALARIOS SL SG SE"/>
    <s v="B59076828"/>
    <s v="6"/>
    <d v="2022-12-20T00:00:00"/>
    <n v="70.790000000000006"/>
    <s v="4200311830"/>
    <s v="2615CS00885000"/>
    <s v="DP.PATOL.I TERP.EXP."/>
    <x v="207"/>
    <x v="1"/>
    <s v="F"/>
  </r>
  <r>
    <s v="2022"/>
    <s v="101979"/>
    <s v="SG SERVICIOS HOSPITALARIOS SL SG SE"/>
    <s v="B59076828"/>
    <s v="70"/>
    <d v="2022-01-12T00:00:00"/>
    <n v="245.07"/>
    <s v="4200279724"/>
    <s v="2614CS02095000"/>
    <s v="UFIR MEDICINA BELLV."/>
    <x v="207"/>
    <x v="1"/>
    <s v="F"/>
  </r>
  <r>
    <s v="2022"/>
    <s v="101979"/>
    <s v="SG SERVICIOS HOSPITALARIOS SL SG SE"/>
    <s v="B59076828"/>
    <s v="702"/>
    <d v="2022-02-21T00:00:00"/>
    <n v="1244.75"/>
    <s v="4200284221"/>
    <s v="2605CS02079000"/>
    <s v="DEPT. BIOMEDICINA"/>
    <x v="207"/>
    <x v="1"/>
    <s v="F"/>
  </r>
  <r>
    <s v="2022"/>
    <s v="105866"/>
    <s v="MERCK LIFE SCIENCE SLU totes comand"/>
    <s v="B79184115"/>
    <s v="8250584665"/>
    <d v="2022-12-28T00:00:00"/>
    <n v="462.12"/>
    <s v="4200309476"/>
    <s v="2565BI01974000"/>
    <s v="DEP.BIO.CEL. FIS. IM"/>
    <x v="207"/>
    <x v="1"/>
    <s v="F"/>
  </r>
  <r>
    <s v="2022"/>
    <s v="105866"/>
    <s v="MERCK LIFE SCIENCE SLU totes comand"/>
    <s v="B79184115"/>
    <s v="8250584794"/>
    <d v="2022-12-28T00:00:00"/>
    <n v="72.12"/>
    <s v="4200306196"/>
    <s v="2575QU02072000"/>
    <s v="DEP. QUIM. INORG.ORG"/>
    <x v="207"/>
    <x v="1"/>
    <s v="F"/>
  </r>
  <r>
    <s v="2022"/>
    <s v="101979"/>
    <s v="SG SERVICIOS HOSPITALARIOS SL SG SE"/>
    <s v="B59076828"/>
    <s v="9"/>
    <d v="2022-12-21T00:00:00"/>
    <n v="91.96"/>
    <s v="4200311211"/>
    <s v="2605CS02079000"/>
    <s v="DEPT. BIOMEDICINA"/>
    <x v="207"/>
    <x v="1"/>
    <s v="F"/>
  </r>
  <r>
    <s v="2022"/>
    <s v="106044"/>
    <s v="VIAJES EL CORTE INGLES SA OFICINA B"/>
    <s v="A28229813"/>
    <s v="9120223974C"/>
    <d v="2022-12-27T00:00:00"/>
    <n v="252"/>
    <m/>
    <n v="25230000102000"/>
    <s v="OR.ADM.FILOLOGIA"/>
    <x v="207"/>
    <x v="1"/>
    <s v="F"/>
  </r>
  <r>
    <s v="2022"/>
    <s v="106044"/>
    <s v="VIAJES EL CORTE INGLES SA OFICINA B"/>
    <s v="A28229813"/>
    <s v="9120223975C"/>
    <d v="2022-12-27T00:00:00"/>
    <n v="252"/>
    <m/>
    <n v="25230000102000"/>
    <s v="OR.ADM.FILOLOGIA"/>
    <x v="207"/>
    <x v="1"/>
    <s v="F"/>
  </r>
  <r>
    <s v="2022"/>
    <s v="106044"/>
    <s v="VIAJES EL CORTE INGLES SA OFICINA B"/>
    <s v="A28229813"/>
    <s v="9120223976C"/>
    <d v="2022-12-27T00:00:00"/>
    <n v="252"/>
    <m/>
    <n v="25230000102000"/>
    <s v="OR.ADM.FILOLOGIA"/>
    <x v="207"/>
    <x v="1"/>
    <s v="F"/>
  </r>
  <r>
    <s v="2022"/>
    <s v="106044"/>
    <s v="VIAJES EL CORTE INGLES SA OFICINA B"/>
    <s v="A28229813"/>
    <s v="9120223977C"/>
    <d v="2022-12-27T00:00:00"/>
    <n v="168"/>
    <m/>
    <n v="25230000102000"/>
    <s v="OR.ADM.FILOLOGIA"/>
    <x v="207"/>
    <x v="1"/>
    <s v="F"/>
  </r>
  <r>
    <s v="2022"/>
    <s v="106044"/>
    <s v="VIAJES EL CORTE INGLES SA OFICINA B"/>
    <s v="A28229813"/>
    <s v="9320433194C"/>
    <d v="2022-12-27T00:00:00"/>
    <n v="142.80000000000001"/>
    <m/>
    <n v="25830000233000"/>
    <s v="OR.ADM.MATEMÀTIQUES"/>
    <x v="207"/>
    <x v="1"/>
    <s v="F"/>
  </r>
  <r>
    <s v="2022"/>
    <s v="106044"/>
    <s v="VIAJES EL CORTE INGLES SA OFICINA B"/>
    <s v="A28229813"/>
    <s v="9320433195C"/>
    <d v="2022-12-27T00:00:00"/>
    <n v="52.99"/>
    <m/>
    <s v="2576QU01677000"/>
    <s v="INST.QUÍM.TEÒR.COMP."/>
    <x v="207"/>
    <x v="1"/>
    <s v="F"/>
  </r>
  <r>
    <s v="2022"/>
    <s v="106044"/>
    <s v="VIAJES EL CORTE INGLES SA OFICINA B"/>
    <s v="A28229813"/>
    <s v="9320433196C"/>
    <d v="2022-12-27T00:00:00"/>
    <n v="52.99"/>
    <m/>
    <s v="2576QU01677000"/>
    <s v="INST.QUÍM.TEÒR.COMP."/>
    <x v="207"/>
    <x v="1"/>
    <s v="F"/>
  </r>
  <r>
    <s v="2022"/>
    <s v="106044"/>
    <s v="VIAJES EL CORTE INGLES SA OFICINA B"/>
    <s v="A28229813"/>
    <s v="9320433197C"/>
    <d v="2022-12-27T00:00:00"/>
    <n v="195.48"/>
    <s v="4100016541"/>
    <n v="25330000120000"/>
    <s v="OR.ADM.DRET"/>
    <x v="207"/>
    <x v="1"/>
    <s v="F"/>
  </r>
  <r>
    <s v="2022"/>
    <s v="106044"/>
    <s v="VIAJES EL CORTE INGLES SA OFICINA B"/>
    <s v="A28229813"/>
    <s v="9320433198C"/>
    <d v="2022-12-27T00:00:00"/>
    <n v="295.27999999999997"/>
    <m/>
    <n v="26530000133000"/>
    <s v="ADM.ECONOMIA EMPRESA"/>
    <x v="207"/>
    <x v="1"/>
    <s v="F"/>
  </r>
  <r>
    <s v="2022"/>
    <s v="102708"/>
    <s v="LIFE TECHNOLOGIES SA APPLIED/INVITR"/>
    <s v="A28139434"/>
    <s v="967236 RI"/>
    <d v="2022-12-27T00:00:00"/>
    <n v="470.69"/>
    <s v="4200311633"/>
    <s v="2565BI01973000"/>
    <s v="DEP.BIOQUIM. BIOMEDI"/>
    <x v="207"/>
    <x v="1"/>
    <s v="F"/>
  </r>
  <r>
    <s v="2022"/>
    <s v="102708"/>
    <s v="LIFE TECHNOLOGIES SA APPLIED/INVITR"/>
    <s v="A28139434"/>
    <s v="967237 RI"/>
    <d v="2022-12-27T00:00:00"/>
    <n v="681.59"/>
    <s v="4200312160"/>
    <n v="37180001607000"/>
    <s v="OPIR OF.PROJ.INT.REC"/>
    <x v="207"/>
    <x v="1"/>
    <s v="F"/>
  </r>
  <r>
    <s v="2022"/>
    <s v="100073"/>
    <s v="AVORIS RETAIL DIVISION SL BCD TRAVE"/>
    <s v="B07012107"/>
    <s v="99S00004852"/>
    <d v="2022-12-27T00:00:00"/>
    <n v="302.39999999999998"/>
    <m/>
    <s v="999Z00UB005000"/>
    <s v="UB - DESPESES"/>
    <x v="207"/>
    <x v="1"/>
    <s v="F"/>
  </r>
  <r>
    <s v="2022"/>
    <s v="100073"/>
    <s v="AVORIS RETAIL DIVISION SL BCD TRAVE"/>
    <s v="B07012107"/>
    <s v="99S00004853"/>
    <d v="2022-12-27T00:00:00"/>
    <n v="302.39999999999998"/>
    <m/>
    <s v="999Z00UB005000"/>
    <s v="UB - DESPESES"/>
    <x v="207"/>
    <x v="1"/>
    <s v="F"/>
  </r>
  <r>
    <s v="2022"/>
    <s v="100073"/>
    <s v="AVORIS RETAIL DIVISION SL BCD TRAVE"/>
    <s v="B07012107"/>
    <s v="99S00004854"/>
    <d v="2022-12-27T00:00:00"/>
    <n v="302.39999999999998"/>
    <m/>
    <s v="999Z00UB005000"/>
    <s v="UB - DESPESES"/>
    <x v="207"/>
    <x v="1"/>
    <s v="F"/>
  </r>
  <r>
    <s v="2022"/>
    <s v="100073"/>
    <s v="AVORIS RETAIL DIVISION SL BCD TRAVE"/>
    <s v="B07012107"/>
    <s v="99Y00003347"/>
    <d v="2022-12-27T00:00:00"/>
    <n v="590.55999999999995"/>
    <m/>
    <s v="2575QU02072000"/>
    <s v="DEP. QUIM. INORG.ORG"/>
    <x v="207"/>
    <x v="1"/>
    <s v="F"/>
  </r>
  <r>
    <s v="2022"/>
    <s v="100073"/>
    <s v="AVORIS RETAIL DIVISION SL BCD TRAVE"/>
    <s v="B07012107"/>
    <s v="99Y00003351"/>
    <d v="2022-12-27T00:00:00"/>
    <n v="175.1"/>
    <m/>
    <s v="2575FI02053000"/>
    <s v="DEP. FISICA APLICADA"/>
    <x v="207"/>
    <x v="1"/>
    <s v="F"/>
  </r>
  <r>
    <s v="2022"/>
    <s v="100073"/>
    <s v="AVORIS RETAIL DIVISION SL BCD TRAVE"/>
    <s v="B07012107"/>
    <s v="99Y00003352"/>
    <d v="2022-12-27T00:00:00"/>
    <n v="25"/>
    <m/>
    <s v="2575FI02053000"/>
    <s v="DEP. FISICA APLICADA"/>
    <x v="207"/>
    <x v="1"/>
    <s v="F"/>
  </r>
  <r>
    <s v="2022"/>
    <s v="100073"/>
    <s v="AVORIS RETAIL DIVISION SL BCD TRAVE"/>
    <s v="B07012107"/>
    <s v="99Y00003353"/>
    <d v="2022-12-27T00:00:00"/>
    <n v="103.35"/>
    <m/>
    <s v="2575FI02053000"/>
    <s v="DEP. FISICA APLICADA"/>
    <x v="207"/>
    <x v="1"/>
    <s v="F"/>
  </r>
  <r>
    <s v="2022"/>
    <s v="100073"/>
    <s v="AVORIS RETAIL DIVISION SL BCD TRAVE"/>
    <s v="B07012107"/>
    <s v="99Y00003354"/>
    <d v="2022-12-27T00:00:00"/>
    <n v="29"/>
    <m/>
    <s v="2575FI02053000"/>
    <s v="DEP. FISICA APLICADA"/>
    <x v="207"/>
    <x v="1"/>
    <s v="F"/>
  </r>
  <r>
    <s v="2022"/>
    <s v="100073"/>
    <s v="AVORIS RETAIL DIVISION SL BCD TRAVE"/>
    <s v="B07012107"/>
    <s v="99Y00003355"/>
    <d v="2022-12-27T00:00:00"/>
    <n v="103.35"/>
    <m/>
    <s v="2575FI02053000"/>
    <s v="DEP. FISICA APLICADA"/>
    <x v="207"/>
    <x v="1"/>
    <s v="F"/>
  </r>
  <r>
    <s v="2022"/>
    <s v="100073"/>
    <s v="AVORIS RETAIL DIVISION SL BCD TRAVE"/>
    <s v="B07012107"/>
    <s v="99Y00003356"/>
    <d v="2022-12-27T00:00:00"/>
    <n v="67"/>
    <m/>
    <s v="2575FI02053000"/>
    <s v="DEP. FISICA APLICADA"/>
    <x v="207"/>
    <x v="1"/>
    <s v="F"/>
  </r>
  <r>
    <s v="2022"/>
    <s v="100073"/>
    <s v="AVORIS RETAIL DIVISION SL BCD TRAVE"/>
    <s v="B07012107"/>
    <s v="99Y00003357"/>
    <d v="2022-12-27T00:00:00"/>
    <n v="115.6"/>
    <m/>
    <s v="999Z00UB005000"/>
    <s v="UB - DESPESES"/>
    <x v="207"/>
    <x v="1"/>
    <s v="F"/>
  </r>
  <r>
    <s v="2022"/>
    <s v="100073"/>
    <s v="AVORIS RETAIL DIVISION SL BCD TRAVE"/>
    <s v="B07012107"/>
    <s v="99Y00003358"/>
    <d v="2022-12-27T00:00:00"/>
    <n v="115.6"/>
    <m/>
    <s v="999Z00UB005000"/>
    <s v="UB - DESPESES"/>
    <x v="207"/>
    <x v="1"/>
    <s v="F"/>
  </r>
  <r>
    <s v="2022"/>
    <s v="100073"/>
    <s v="AVORIS RETAIL DIVISION SL BCD TRAVE"/>
    <s v="B07012107"/>
    <s v="99Y00003359"/>
    <d v="2022-12-27T00:00:00"/>
    <n v="115.6"/>
    <m/>
    <s v="999Z00UB005000"/>
    <s v="UB - DESPESES"/>
    <x v="207"/>
    <x v="1"/>
    <s v="F"/>
  </r>
  <r>
    <s v="2022"/>
    <s v="505357"/>
    <s v="HORCHATERIA VALENCIANA SL"/>
    <s v="B08802100"/>
    <s v="A 22006209"/>
    <d v="2022-12-27T00:00:00"/>
    <n v="1248.99"/>
    <s v="4100016522"/>
    <s v="2575QU02071000"/>
    <s v="DEP. ENGINY.QUIM."/>
    <x v="207"/>
    <x v="1"/>
    <s v="F"/>
  </r>
  <r>
    <s v="2022"/>
    <s v="505357"/>
    <s v="HORCHATERIA VALENCIANA SL"/>
    <s v="B08802100"/>
    <s v="A 22006210"/>
    <d v="2022-12-27T00:00:00"/>
    <n v="1702.5"/>
    <s v="4200310722"/>
    <n v="37080001713000"/>
    <s v="CAMPUS ALIMENTACIÓ"/>
    <x v="207"/>
    <x v="1"/>
    <s v="F"/>
  </r>
  <r>
    <s v="2022"/>
    <s v="505357"/>
    <s v="HORCHATERIA VALENCIANA SL"/>
    <s v="B08802100"/>
    <s v="A 22006211"/>
    <d v="2022-12-27T00:00:00"/>
    <n v="194.9"/>
    <s v="4200311556"/>
    <n v="38000000005000"/>
    <s v="DIR. AREA RECTORAT"/>
    <x v="207"/>
    <x v="1"/>
    <s v="F"/>
  </r>
  <r>
    <s v="2022"/>
    <s v="505357"/>
    <s v="HORCHATERIA VALENCIANA SL"/>
    <s v="B08802100"/>
    <s v="A 22006212"/>
    <d v="2022-12-27T00:00:00"/>
    <n v="1582.76"/>
    <s v="4200309541"/>
    <s v="2504BA00069000"/>
    <s v="F.BELLES ARTS"/>
    <x v="207"/>
    <x v="1"/>
    <s v="F"/>
  </r>
  <r>
    <s v="2022"/>
    <s v="505357"/>
    <s v="HORCHATERIA VALENCIANA SL"/>
    <s v="B08802100"/>
    <s v="A 22006213"/>
    <d v="2022-12-27T00:00:00"/>
    <n v="470.38"/>
    <s v="4200309487"/>
    <s v="2595FA02035000"/>
    <s v="DEP. BIOQ. I FISIOLO"/>
    <x v="207"/>
    <x v="1"/>
    <s v="F"/>
  </r>
  <r>
    <s v="2022"/>
    <s v="505357"/>
    <s v="HORCHATERIA VALENCIANA SL"/>
    <s v="B08802100"/>
    <s v="A 22006214"/>
    <d v="2022-12-27T00:00:00"/>
    <n v="106.95"/>
    <s v="4200309970"/>
    <s v="2525FL01945000"/>
    <s v="DEP.FIL.CATALANA I L"/>
    <x v="207"/>
    <x v="1"/>
    <s v="F"/>
  </r>
  <r>
    <s v="2022"/>
    <s v="104950"/>
    <s v="AGORA GESTION DE EVENTOS SL"/>
    <s v="B64674187"/>
    <s v="B64674187"/>
    <d v="2022-10-27T00:00:00"/>
    <n v="3267"/>
    <m/>
    <n v="37480000347000"/>
    <s v="COMPTABILITAT"/>
    <x v="207"/>
    <x v="1"/>
    <s v="F"/>
  </r>
  <r>
    <s v="2022"/>
    <s v="108810"/>
    <s v="BUFET VALLBE, SL"/>
    <s v="B61603007"/>
    <s v="F01311/22"/>
    <d v="2022-12-23T00:00:00"/>
    <n v="1651.65"/>
    <m/>
    <n v="37080000322000"/>
    <s v="GERÈNCIA"/>
    <x v="207"/>
    <x v="1"/>
    <s v="F"/>
  </r>
  <r>
    <s v="2022"/>
    <s v="108810"/>
    <s v="BUFET VALLBE, SL"/>
    <s v="B61603007"/>
    <s v="F01317/22"/>
    <d v="2022-12-23T00:00:00"/>
    <n v="1651.65"/>
    <m/>
    <n v="37080000322000"/>
    <s v="GERÈNCIA"/>
    <x v="207"/>
    <x v="1"/>
    <s v="F"/>
  </r>
  <r>
    <s v="2022"/>
    <s v="101166"/>
    <s v="NIEMON IMPRESSIONS SL"/>
    <s v="B62870217"/>
    <s v="F1219"/>
    <d v="2022-12-23T00:00:00"/>
    <n v="616.21"/>
    <s v="4200312275"/>
    <s v="2595FA02037000"/>
    <s v="DEP. BIOL. SANITAT"/>
    <x v="207"/>
    <x v="1"/>
    <s v="F"/>
  </r>
  <r>
    <s v="2022"/>
    <s v="101166"/>
    <s v="NIEMON IMPRESSIONS SL"/>
    <s v="B62870217"/>
    <s v="F1220"/>
    <d v="2022-12-23T00:00:00"/>
    <n v="104.76"/>
    <s v="4200312247"/>
    <s v="2595FA00247000"/>
    <s v="DP.FARMACO.QUI.TERAP"/>
    <x v="207"/>
    <x v="1"/>
    <s v="F"/>
  </r>
  <r>
    <s v="2022"/>
    <s v="106366"/>
    <s v="VITAMINE MEDIA AND MARKETING"/>
    <s v="B66015181"/>
    <s v="F2200318"/>
    <d v="2022-12-25T00:00:00"/>
    <n v="3831.66"/>
    <m/>
    <n v="10010001561000"/>
    <s v="GABINET DEL RECTORAT"/>
    <x v="207"/>
    <x v="1"/>
    <s v="F"/>
  </r>
  <r>
    <s v="2022"/>
    <s v="102614"/>
    <s v="ACEFE SAU ACEFE SAU"/>
    <s v="A58135831"/>
    <s v="FA25556"/>
    <d v="2022-12-28T00:00:00"/>
    <n v="64.66"/>
    <s v="4200308767"/>
    <s v="2595FA02034000"/>
    <s v="DEP.NUTRICIÓ, CC.DE"/>
    <x v="207"/>
    <x v="1"/>
    <s v="F"/>
  </r>
  <r>
    <s v="2022"/>
    <s v="105337"/>
    <s v="M MBARCELONA S.L."/>
    <s v="B60001013"/>
    <s v="FVRB-223242"/>
    <d v="2022-12-27T00:00:00"/>
    <n v="1842.83"/>
    <s v="4200311611"/>
    <n v="38490001722000"/>
    <s v="ESPORTS"/>
    <x v="207"/>
    <x v="1"/>
    <s v="F"/>
  </r>
  <r>
    <s v="2022"/>
    <s v="112064"/>
    <s v="BARCELONA THREE DIMENSIONAL PRINTER"/>
    <s v="B67235069"/>
    <s v="V/2022/1584"/>
    <d v="2022-11-30T00:00:00"/>
    <n v="180.42"/>
    <s v="4200306581"/>
    <s v="2575QU02070000"/>
    <s v="DEP. C.MATERIALS I Q"/>
    <x v="207"/>
    <x v="1"/>
    <s v="F"/>
  </r>
  <r>
    <s v="2022"/>
    <s v="106047"/>
    <s v="VINSEUM"/>
    <s v="G62183702"/>
    <s v="VINS22041"/>
    <d v="2022-12-01T00:00:00"/>
    <n v="7500"/>
    <m/>
    <s v="2514FO00082000"/>
    <s v="F.FILOSOFIA"/>
    <x v="207"/>
    <x v="1"/>
    <s v="F"/>
  </r>
  <r>
    <s v="2022"/>
    <s v="106047"/>
    <s v="VINSEUM"/>
    <s v="G62183702"/>
    <s v="VINS22042"/>
    <d v="2022-12-01T00:00:00"/>
    <n v="7500"/>
    <m/>
    <s v="2514FO00082000"/>
    <s v="F.FILOSOFIA"/>
    <x v="207"/>
    <x v="1"/>
    <s v="F"/>
  </r>
  <r>
    <s v="2022"/>
    <s v="505125"/>
    <s v="NAVARROFLOR SL FLORES NAVARRO"/>
    <s v="B61407557"/>
    <s v="591"/>
    <d v="2022-12-14T00:00:00"/>
    <n v="139.26"/>
    <s v="4200311154"/>
    <s v="2505BA01935000"/>
    <s v="DEP.D'ARTS VIS.i DIS"/>
    <x v="207"/>
    <x v="0"/>
    <s v="F"/>
  </r>
  <r>
    <s v="2022"/>
    <s v="111758"/>
    <s v="NRD MULTIMEDIA SL"/>
    <s v="B60236817"/>
    <s v="/A/20221882"/>
    <d v="2022-12-29T00:00:00"/>
    <n v="857.61"/>
    <s v="4200309980"/>
    <s v="2504BA00069000"/>
    <s v="F.BELLES ARTS"/>
    <x v="208"/>
    <x v="1"/>
    <s v="F"/>
  </r>
  <r>
    <s v="2022"/>
    <s v="111758"/>
    <s v="NRD MULTIMEDIA SL"/>
    <s v="B60236817"/>
    <s v="/A/20221885"/>
    <d v="2022-12-29T00:00:00"/>
    <n v="651.28"/>
    <s v="4200310774"/>
    <s v="2504BA00069000"/>
    <s v="F.BELLES ARTS"/>
    <x v="208"/>
    <x v="1"/>
    <s v="F"/>
  </r>
  <r>
    <s v="2022"/>
    <s v="102247"/>
    <s v="INFOREIN SA INFOREIN SA"/>
    <s v="A78327350"/>
    <s v="/CB/F/ 1967"/>
    <d v="2022-12-29T00:00:00"/>
    <n v="2738.47"/>
    <s v="4200310654"/>
    <s v="2625PS02086002"/>
    <s v="DEP. PSICOL. SOCIAL"/>
    <x v="208"/>
    <x v="1"/>
    <s v="F"/>
  </r>
  <r>
    <s v="2022"/>
    <s v="102983"/>
    <s v="INETUM ESPAÑA SA IECISA (CREDITOR A"/>
    <s v="A28855260"/>
    <s v="0071"/>
    <d v="2022-12-29T00:00:00"/>
    <n v="11422.4"/>
    <s v="4200302134"/>
    <n v="37290000331000"/>
    <s v="D ÀREA TIC"/>
    <x v="208"/>
    <x v="1"/>
    <s v="F"/>
  </r>
  <r>
    <s v="2022"/>
    <s v="103004"/>
    <s v="EL CORTE INGLES SA"/>
    <s v="A28017895"/>
    <s v="0095650504"/>
    <d v="2022-12-29T00:00:00"/>
    <n v="287.13"/>
    <s v="4200311281"/>
    <s v="2575FI02053000"/>
    <s v="DEP. FISICA APLICADA"/>
    <x v="208"/>
    <x v="1"/>
    <s v="F"/>
  </r>
  <r>
    <s v="2022"/>
    <s v="103004"/>
    <s v="EL CORTE INGLES SA"/>
    <s v="A28017895"/>
    <s v="0095650505"/>
    <d v="2022-12-29T00:00:00"/>
    <n v="594.23"/>
    <s v="4200309559"/>
    <n v="38490001722000"/>
    <s v="ESPORTS"/>
    <x v="208"/>
    <x v="1"/>
    <s v="F"/>
  </r>
  <r>
    <s v="2022"/>
    <s v="102983"/>
    <s v="INETUM ESPAÑA SA IECISA (CREDITOR A"/>
    <s v="A28855260"/>
    <s v="0379"/>
    <d v="2022-12-29T00:00:00"/>
    <n v="16335"/>
    <m/>
    <s v="2654EC00137000"/>
    <s v="F.ECONOMIA EMPRESA"/>
    <x v="208"/>
    <x v="1"/>
    <s v="F"/>
  </r>
  <r>
    <s v="2022"/>
    <s v="103004"/>
    <s v="EL CORTE INGLES SA"/>
    <s v="A28017895"/>
    <s v="0600330528"/>
    <d v="2022-12-27T00:00:00"/>
    <n v="220"/>
    <s v="4200309251"/>
    <s v="2595FA02034000"/>
    <s v="DEP.NUTRICIÓ, CC.DE"/>
    <x v="208"/>
    <x v="1"/>
    <s v="F"/>
  </r>
  <r>
    <s v="2022"/>
    <s v="111868"/>
    <s v="UTE DCLXV TELEFONICA DE ESPAÑA SAU"/>
    <s v="U88138722"/>
    <s v="0PGUT0B0453"/>
    <d v="2022-12-27T00:00:00"/>
    <n v="2657.67"/>
    <m/>
    <n v="37290000338000"/>
    <s v="TELEFONIA (IBERCOM)"/>
    <x v="208"/>
    <x v="1"/>
    <s v="F"/>
  </r>
  <r>
    <s v="2022"/>
    <s v="111868"/>
    <s v="UTE DCLXV TELEFONICA DE ESPAÑA SAU"/>
    <s v="U88138722"/>
    <s v="0PGUT0B0454"/>
    <d v="2022-12-27T00:00:00"/>
    <n v="18515.98"/>
    <m/>
    <n v="37290000338000"/>
    <s v="TELEFONIA (IBERCOM)"/>
    <x v="208"/>
    <x v="1"/>
    <s v="F"/>
  </r>
  <r>
    <s v="2022"/>
    <s v="100777"/>
    <s v="BECHTLE DIRECT SLU"/>
    <s v="B83029439"/>
    <s v="1094203900"/>
    <d v="2022-12-29T00:00:00"/>
    <n v="322.26"/>
    <s v="4200312014"/>
    <n v="38490001403000"/>
    <e v="#N/A"/>
    <x v="208"/>
    <x v="1"/>
    <s v="F"/>
  </r>
  <r>
    <s v="2022"/>
    <s v="113649"/>
    <s v="ALENIUM SCIENTIFIC SL"/>
    <s v="B01908300"/>
    <s v="1268"/>
    <d v="2022-12-29T00:00:00"/>
    <n v="2536.69"/>
    <s v="4200312235"/>
    <n v="38490001403000"/>
    <e v="#N/A"/>
    <x v="208"/>
    <x v="1"/>
    <s v="F"/>
  </r>
  <r>
    <s v="2022"/>
    <s v="110811"/>
    <s v="BLUEPHAGE SL"/>
    <s v="B66887977"/>
    <s v="149"/>
    <d v="2022-12-29T00:00:00"/>
    <n v="1190.6400000000001"/>
    <s v="4200307605"/>
    <s v="2565BI01976000"/>
    <s v="DEP. GENÈTICA, MICRO"/>
    <x v="208"/>
    <x v="1"/>
    <s v="F"/>
  </r>
  <r>
    <s v="2022"/>
    <s v="113030"/>
    <s v="TOWER TBA SL"/>
    <s v="B80275035"/>
    <s v="163"/>
    <d v="2022-12-28T00:00:00"/>
    <n v="851.84"/>
    <s v="4200297826"/>
    <s v="2654EC00137000"/>
    <s v="F.ECONOMIA EMPRESA"/>
    <x v="208"/>
    <x v="1"/>
    <s v="F"/>
  </r>
  <r>
    <s v="2022"/>
    <s v="113137"/>
    <s v="PHRO TRAINING CONSULTANTS &amp; PART"/>
    <s v="B66117797"/>
    <s v="166"/>
    <d v="2022-12-29T00:00:00"/>
    <n v="863"/>
    <m/>
    <n v="37480000347000"/>
    <s v="COMPTABILITAT"/>
    <x v="208"/>
    <x v="1"/>
    <s v="F"/>
  </r>
  <r>
    <s v="2022"/>
    <s v="113030"/>
    <s v="TOWER TBA SL"/>
    <s v="B80275035"/>
    <s v="171"/>
    <d v="2022-12-29T00:00:00"/>
    <n v="7192.68"/>
    <s v="4200298145"/>
    <s v="2514GH00081000"/>
    <s v="F.GEOGRAFIA Hª"/>
    <x v="208"/>
    <x v="1"/>
    <s v="F"/>
  </r>
  <r>
    <s v="2022"/>
    <s v="113030"/>
    <s v="TOWER TBA SL"/>
    <s v="B80275035"/>
    <s v="172"/>
    <d v="2022-12-29T00:00:00"/>
    <n v="5072.7700000000004"/>
    <s v="4200304875"/>
    <s v="2514FO00082000"/>
    <s v="F.FILOSOFIA"/>
    <x v="208"/>
    <x v="1"/>
    <s v="F"/>
  </r>
  <r>
    <s v="2022"/>
    <s v="102162"/>
    <s v="ENDESA ENERGIA SAU FACT COB PAMTS S"/>
    <s v="A81948077"/>
    <s v="201N0529733"/>
    <d v="2022-12-26T00:00:00"/>
    <n v="78.569999999999993"/>
    <s v="4100009088"/>
    <n v="37480000348000"/>
    <s v="PATRIMONI CONTRACTAC"/>
    <x v="208"/>
    <x v="1"/>
    <s v="F"/>
  </r>
  <r>
    <s v="2022"/>
    <s v="102162"/>
    <s v="ENDESA ENERGIA SAU FACT COB PAMTS S"/>
    <s v="A81948077"/>
    <s v="201N0531277"/>
    <d v="2022-12-27T00:00:00"/>
    <n v="107.02"/>
    <s v="4100009088"/>
    <n v="37480000348000"/>
    <s v="PATRIMONI CONTRACTAC"/>
    <x v="208"/>
    <x v="1"/>
    <s v="F"/>
  </r>
  <r>
    <s v="2022"/>
    <s v="104919"/>
    <s v="SOMEFOLDER SL"/>
    <s v="B64728223"/>
    <s v="2022-1005"/>
    <d v="2022-12-23T00:00:00"/>
    <n v="1694"/>
    <m/>
    <n v="37690001760000"/>
    <s v="ALUMNI UB"/>
    <x v="208"/>
    <x v="1"/>
    <s v="F"/>
  </r>
  <r>
    <s v="2022"/>
    <s v="104919"/>
    <s v="SOMEFOLDER SL"/>
    <s v="B64728223"/>
    <s v="2022-1006"/>
    <d v="2022-12-23T00:00:00"/>
    <n v="2123.5500000000002"/>
    <m/>
    <n v="37690001760000"/>
    <s v="ALUMNI UB"/>
    <x v="208"/>
    <x v="1"/>
    <s v="F"/>
  </r>
  <r>
    <s v="2022"/>
    <s v="112335"/>
    <s v="GESTION TACTICA ADM Y FINANZAS SL"/>
    <s v="B67009548"/>
    <s v="20220009"/>
    <d v="2022-12-29T00:00:00"/>
    <n v="16966.98"/>
    <m/>
    <n v="37480000346001"/>
    <s v="G.C.MANTENIMENT I SU"/>
    <x v="208"/>
    <x v="1"/>
    <s v="F"/>
  </r>
  <r>
    <s v="2022"/>
    <s v="112335"/>
    <s v="GESTION TACTICA ADM Y FINANZAS SL"/>
    <s v="B67009548"/>
    <s v="20220010"/>
    <d v="2022-12-29T00:00:00"/>
    <n v="1145.8900000000001"/>
    <m/>
    <n v="37480000346001"/>
    <s v="G.C.MANTENIMENT I SU"/>
    <x v="208"/>
    <x v="1"/>
    <s v="F"/>
  </r>
  <r>
    <s v="2022"/>
    <s v="104929"/>
    <s v="MEDIAACTIVE SERVICIOS INFORMATICOS"/>
    <s v="B61995270"/>
    <s v="22    1161"/>
    <d v="2022-12-29T00:00:00"/>
    <n v="300"/>
    <s v="4200311671"/>
    <s v="2605CS02079000"/>
    <s v="DEPT. BIOMEDICINA"/>
    <x v="208"/>
    <x v="1"/>
    <s v="F"/>
  </r>
  <r>
    <s v="2022"/>
    <s v="104929"/>
    <s v="MEDIAACTIVE SERVICIOS INFORMATICOS"/>
    <s v="B61995270"/>
    <s v="22    1162"/>
    <d v="2022-12-29T00:00:00"/>
    <n v="36.590000000000003"/>
    <s v="4200311686"/>
    <s v="2605CS02079000"/>
    <s v="DEPT. BIOMEDICINA"/>
    <x v="208"/>
    <x v="1"/>
    <s v="F"/>
  </r>
  <r>
    <s v="2022"/>
    <s v="104929"/>
    <s v="MEDIAACTIVE SERVICIOS INFORMATICOS"/>
    <s v="B61995270"/>
    <s v="22    1163"/>
    <d v="2022-12-29T00:00:00"/>
    <n v="33.880000000000003"/>
    <s v="4200311680"/>
    <s v="2605CS02079000"/>
    <s v="DEPT. BIOMEDICINA"/>
    <x v="208"/>
    <x v="1"/>
    <s v="F"/>
  </r>
  <r>
    <s v="2022"/>
    <s v="104929"/>
    <s v="MEDIAACTIVE SERVICIOS INFORMATICOS"/>
    <s v="B61995270"/>
    <s v="22    1164"/>
    <d v="2022-12-29T00:00:00"/>
    <n v="33.880000000000003"/>
    <s v="4200311684"/>
    <s v="2605CS02079000"/>
    <s v="DEPT. BIOMEDICINA"/>
    <x v="208"/>
    <x v="1"/>
    <s v="F"/>
  </r>
  <r>
    <s v="2022"/>
    <s v="104929"/>
    <s v="MEDIAACTIVE SERVICIOS INFORMATICOS"/>
    <s v="B61995270"/>
    <s v="22    1165"/>
    <d v="2022-12-29T00:00:00"/>
    <n v="109.77"/>
    <s v="4200311697"/>
    <s v="2605CS02079000"/>
    <s v="DEPT. BIOMEDICINA"/>
    <x v="208"/>
    <x v="1"/>
    <s v="F"/>
  </r>
  <r>
    <s v="2022"/>
    <s v="102482"/>
    <s v="CONFECCIONES ANADE SA"/>
    <s v="A79348009"/>
    <s v="22005230"/>
    <d v="2022-12-29T00:00:00"/>
    <n v="86.1"/>
    <s v="4200309115"/>
    <n v="25730000200000"/>
    <s v="ADM.FÍSICA I QUIMICA"/>
    <x v="208"/>
    <x v="1"/>
    <s v="F"/>
  </r>
  <r>
    <s v="2022"/>
    <s v="112101"/>
    <s v="GRUPO EIC IBERIA SL"/>
    <s v="B88259924"/>
    <s v="222"/>
    <d v="2022-12-29T00:00:00"/>
    <n v="1663.75"/>
    <s v="4200307862"/>
    <s v="2565BI01975000"/>
    <s v="DEP. BIO. EVOL. ECO."/>
    <x v="208"/>
    <x v="1"/>
    <s v="F"/>
  </r>
  <r>
    <s v="2022"/>
    <s v="102530"/>
    <s v="REACTIVA SA REACTIVA SA"/>
    <s v="A58659715"/>
    <s v="222479"/>
    <d v="2022-12-23T00:00:00"/>
    <n v="348.48"/>
    <s v="4200311436"/>
    <s v="2605CS02079000"/>
    <s v="DEPT. BIOMEDICINA"/>
    <x v="208"/>
    <x v="1"/>
    <s v="F"/>
  </r>
  <r>
    <s v="2022"/>
    <s v="101312"/>
    <s v="SUDELAB SL"/>
    <s v="B63276778"/>
    <s v="223919"/>
    <d v="2022-12-23T00:00:00"/>
    <n v="171.82"/>
    <s v="4200311777"/>
    <s v="2595FA02034000"/>
    <s v="DEP.NUTRICIÓ, CC.DE"/>
    <x v="208"/>
    <x v="1"/>
    <s v="F"/>
  </r>
  <r>
    <s v="2022"/>
    <s v="101312"/>
    <s v="SUDELAB SL"/>
    <s v="B63276778"/>
    <s v="223921"/>
    <d v="2022-12-23T00:00:00"/>
    <n v="111.32"/>
    <s v="4200311817"/>
    <s v="2615CS00279000"/>
    <s v="DEP. CC. FISIOLOGIQU"/>
    <x v="208"/>
    <x v="1"/>
    <s v="F"/>
  </r>
  <r>
    <s v="2022"/>
    <s v="101312"/>
    <s v="SUDELAB SL"/>
    <s v="B63276778"/>
    <s v="223922"/>
    <d v="2022-12-28T00:00:00"/>
    <n v="438.94"/>
    <s v="4200311777"/>
    <s v="2595FA02034000"/>
    <s v="DEP.NUTRICIÓ, CC.DE"/>
    <x v="208"/>
    <x v="1"/>
    <s v="F"/>
  </r>
  <r>
    <s v="2022"/>
    <s v="101312"/>
    <s v="SUDELAB SL"/>
    <s v="B63276778"/>
    <s v="223925"/>
    <d v="2022-12-28T00:00:00"/>
    <n v="98.95"/>
    <s v="4200312114"/>
    <s v="2575QU02072000"/>
    <s v="DEP. QUIM. INORG.ORG"/>
    <x v="208"/>
    <x v="1"/>
    <s v="F"/>
  </r>
  <r>
    <s v="2022"/>
    <s v="504531"/>
    <s v="FUNDACI PRIVAD CENTRE REGULACIO GEN"/>
    <s v="G62426937"/>
    <s v="2262335"/>
    <d v="2022-12-28T00:00:00"/>
    <n v="1391.49"/>
    <s v="4200304800"/>
    <s v="2565BI01976000"/>
    <s v="DEP. GENÈTICA, MICRO"/>
    <x v="208"/>
    <x v="1"/>
    <s v="F"/>
  </r>
  <r>
    <s v="2022"/>
    <s v="102997"/>
    <s v="ALGORITMOS PROCESOS Y DISEÑOS SA"/>
    <s v="A28634046"/>
    <s v="34424755"/>
    <d v="2022-12-28T00:00:00"/>
    <n v="56.87"/>
    <s v="4200309922"/>
    <s v="2586MA01128000"/>
    <s v="INSTITUT MATEMÀTICA"/>
    <x v="208"/>
    <x v="1"/>
    <s v="F"/>
  </r>
  <r>
    <s v="2022"/>
    <s v="102997"/>
    <s v="ALGORITMOS PROCESOS Y DISEÑOS SA"/>
    <s v="A28634046"/>
    <s v="34424769"/>
    <d v="2022-12-29T00:00:00"/>
    <n v="1439.9"/>
    <s v="4200307487"/>
    <s v="2644BB00319000"/>
    <s v="F. INFORMACIÓ I MITJ"/>
    <x v="208"/>
    <x v="1"/>
    <s v="F"/>
  </r>
  <r>
    <s v="2022"/>
    <s v="102997"/>
    <s v="ALGORITMOS PROCESOS Y DISEÑOS SA"/>
    <s v="A28634046"/>
    <s v="34424773"/>
    <d v="2022-12-29T00:00:00"/>
    <n v="694.54"/>
    <s v="4200305521"/>
    <s v="2575QU02071000"/>
    <s v="DEP. ENGINY.QUIM."/>
    <x v="208"/>
    <x v="1"/>
    <s v="F"/>
  </r>
  <r>
    <s v="2022"/>
    <s v="100769"/>
    <s v="FISHER SCIENTIFIC SL"/>
    <s v="B84498955"/>
    <s v="4091108390"/>
    <d v="2022-12-28T00:00:00"/>
    <n v="1550.86"/>
    <s v="4200309062"/>
    <n v="26130000271000"/>
    <s v="ADM. BELLVITGE"/>
    <x v="208"/>
    <x v="1"/>
    <s v="F"/>
  </r>
  <r>
    <s v="2022"/>
    <s v="100769"/>
    <s v="FISHER SCIENTIFIC SL"/>
    <s v="B84498955"/>
    <s v="4091108392"/>
    <d v="2022-12-28T00:00:00"/>
    <n v="1655.28"/>
    <s v="4200302880"/>
    <s v="2566BI00196000"/>
    <s v="SERV.FERMENTACIÓ"/>
    <x v="208"/>
    <x v="1"/>
    <s v="F"/>
  </r>
  <r>
    <s v="2022"/>
    <s v="100769"/>
    <s v="FISHER SCIENTIFIC SL"/>
    <s v="B84498955"/>
    <s v="4091108393"/>
    <d v="2022-12-28T00:00:00"/>
    <n v="326.16000000000003"/>
    <s v="4200311515"/>
    <s v="2605CS02079000"/>
    <s v="DEPT. BIOMEDICINA"/>
    <x v="208"/>
    <x v="1"/>
    <s v="F"/>
  </r>
  <r>
    <s v="2022"/>
    <s v="103206"/>
    <s v="ELIS MANOMATIC SA"/>
    <s v="A08205056"/>
    <s v="5016/717150"/>
    <d v="2022-12-22T00:00:00"/>
    <n v="101.89"/>
    <s v="4200285294"/>
    <n v="25930000240000"/>
    <s v="ADM. FARMÀCIA"/>
    <x v="208"/>
    <x v="1"/>
    <s v="F"/>
  </r>
  <r>
    <s v="2022"/>
    <s v="505125"/>
    <s v="NAVARROFLOR SL FLORES NAVARRO"/>
    <s v="B61407557"/>
    <s v="593"/>
    <d v="2022-12-21T00:00:00"/>
    <n v="56.1"/>
    <s v="4200311799"/>
    <s v="2635ED02022000"/>
    <s v="DEP. ED.LING, CC.EXP"/>
    <x v="208"/>
    <x v="1"/>
    <s v="F"/>
  </r>
  <r>
    <s v="2022"/>
    <s v="505125"/>
    <s v="NAVARROFLOR SL FLORES NAVARRO"/>
    <s v="B61407557"/>
    <s v="594"/>
    <d v="2022-12-22T00:00:00"/>
    <n v="96.02"/>
    <s v="4200311900"/>
    <s v="2655EC02013000"/>
    <s v="DEP. D'EMPRESA"/>
    <x v="208"/>
    <x v="1"/>
    <s v="F"/>
  </r>
  <r>
    <s v="2022"/>
    <s v="101149"/>
    <s v="UNIVERSITAS COLECTIVIDADES SLU UNIV"/>
    <s v="B63225882"/>
    <s v="60H2"/>
    <d v="2022-12-29T00:00:00"/>
    <n v="72.739999999999995"/>
    <m/>
    <s v="2655EC02009000"/>
    <s v="DEP. HIST.ECON, INST"/>
    <x v="208"/>
    <x v="1"/>
    <s v="F"/>
  </r>
  <r>
    <s v="2022"/>
    <s v="102983"/>
    <s v="INETUM ESPAÑA SA IECISA (CREDITOR A"/>
    <s v="A28855260"/>
    <s v="6222034999"/>
    <d v="2022-12-28T00:00:00"/>
    <n v="9796.32"/>
    <m/>
    <n v="37290000331000"/>
    <s v="D ÀREA TIC"/>
    <x v="208"/>
    <x v="1"/>
    <s v="F"/>
  </r>
  <r>
    <s v="2022"/>
    <s v="100637"/>
    <s v="AB SCIEX SPAIN SL"/>
    <s v="B85792174"/>
    <s v="710008855"/>
    <d v="2022-12-27T00:00:00"/>
    <n v="4585.6000000000004"/>
    <m/>
    <n v="37190000329000"/>
    <s v="CCIT-UB SCT"/>
    <x v="208"/>
    <x v="1"/>
    <s v="F"/>
  </r>
  <r>
    <s v="2022"/>
    <s v="105866"/>
    <s v="MERCK LIFE SCIENCE SLU totes comand"/>
    <s v="B79184115"/>
    <s v="8250584992"/>
    <d v="2022-12-29T00:00:00"/>
    <n v="65.099999999999994"/>
    <s v="4200309685"/>
    <s v="2575QU02072000"/>
    <s v="DEP. QUIM. INORG.ORG"/>
    <x v="208"/>
    <x v="1"/>
    <s v="F"/>
  </r>
  <r>
    <s v="2022"/>
    <s v="105866"/>
    <s v="MERCK LIFE SCIENCE SLU totes comand"/>
    <s v="B79184115"/>
    <s v="8250585177"/>
    <d v="2022-12-29T00:00:00"/>
    <n v="76.23"/>
    <s v="4200310270"/>
    <s v="2575QU02072000"/>
    <s v="DEP. QUIM. INORG.ORG"/>
    <x v="208"/>
    <x v="1"/>
    <s v="F"/>
  </r>
  <r>
    <s v="2022"/>
    <s v="108000"/>
    <s v="IZASA SCIENTIFIC, S.L.U."/>
    <s v="B66350281"/>
    <s v="9100094506"/>
    <d v="2022-12-29T00:00:00"/>
    <n v="7250.6"/>
    <s v="4200309526"/>
    <s v="2615CS00885000"/>
    <s v="DP.PATOL.I TERP.EXP."/>
    <x v="208"/>
    <x v="1"/>
    <s v="F"/>
  </r>
  <r>
    <s v="2022"/>
    <s v="106044"/>
    <s v="VIAJES EL CORTE INGLES SA OFICINA B"/>
    <s v="A28229813"/>
    <s v="9120224755C"/>
    <d v="2022-12-28T00:00:00"/>
    <n v="550.54999999999995"/>
    <m/>
    <n v="37480000351000"/>
    <s v="COMPRES"/>
    <x v="208"/>
    <x v="1"/>
    <s v="F"/>
  </r>
  <r>
    <s v="2022"/>
    <s v="106044"/>
    <s v="VIAJES EL CORTE INGLES SA OFICINA B"/>
    <s v="A28229813"/>
    <s v="9120224756C"/>
    <d v="2022-12-28T00:00:00"/>
    <n v="540.87"/>
    <m/>
    <n v="37480000351000"/>
    <s v="COMPRES"/>
    <x v="208"/>
    <x v="1"/>
    <s v="F"/>
  </r>
  <r>
    <s v="2022"/>
    <s v="106044"/>
    <s v="VIAJES EL CORTE INGLES SA OFICINA B"/>
    <s v="A28229813"/>
    <s v="9120224757C"/>
    <d v="2022-12-28T00:00:00"/>
    <n v="502.5"/>
    <m/>
    <n v="37480000351000"/>
    <s v="COMPRES"/>
    <x v="208"/>
    <x v="1"/>
    <s v="F"/>
  </r>
  <r>
    <s v="2022"/>
    <s v="106044"/>
    <s v="VIAJES EL CORTE INGLES SA OFICINA B"/>
    <s v="A28229813"/>
    <s v="9120224758C"/>
    <d v="2022-12-28T00:00:00"/>
    <n v="454"/>
    <m/>
    <n v="37480000351000"/>
    <s v="COMPRES"/>
    <x v="208"/>
    <x v="1"/>
    <s v="F"/>
  </r>
  <r>
    <s v="2022"/>
    <s v="106044"/>
    <s v="VIAJES EL CORTE INGLES SA OFICINA B"/>
    <s v="A28229813"/>
    <s v="9120224759C"/>
    <d v="2022-12-28T00:00:00"/>
    <n v="111.79"/>
    <m/>
    <s v="999Z00UB005000"/>
    <s v="UB - DESPESES"/>
    <x v="208"/>
    <x v="1"/>
    <s v="F"/>
  </r>
  <r>
    <s v="2022"/>
    <s v="106044"/>
    <s v="VIAJES EL CORTE INGLES SA OFICINA B"/>
    <s v="A28229813"/>
    <s v="9120224760C"/>
    <d v="2022-12-28T00:00:00"/>
    <n v="101.3"/>
    <m/>
    <s v="999Z00UB005000"/>
    <s v="UB - DESPESES"/>
    <x v="208"/>
    <x v="1"/>
    <s v="F"/>
  </r>
  <r>
    <s v="2022"/>
    <s v="106044"/>
    <s v="VIAJES EL CORTE INGLES SA OFICINA B"/>
    <s v="A28229813"/>
    <s v="9120224761C"/>
    <d v="2022-12-28T00:00:00"/>
    <n v="113.33"/>
    <s v="4100016542"/>
    <s v="2655EC02011000"/>
    <s v="DEP. ECONOMIA"/>
    <x v="208"/>
    <x v="1"/>
    <s v="F"/>
  </r>
  <r>
    <s v="2022"/>
    <s v="106044"/>
    <s v="VIAJES EL CORTE INGLES SA OFICINA B"/>
    <s v="A28229813"/>
    <s v="9120224762C"/>
    <d v="2022-12-28T00:00:00"/>
    <n v="108"/>
    <s v="4100016543"/>
    <s v="2655EC02011000"/>
    <s v="DEP. ECONOMIA"/>
    <x v="208"/>
    <x v="1"/>
    <s v="F"/>
  </r>
  <r>
    <s v="2022"/>
    <s v="105362"/>
    <s v="ACCIONA FACILITY SERVICES S.A."/>
    <s v="A08175994"/>
    <s v="9199931183"/>
    <d v="2022-12-19T00:00:00"/>
    <n v="196.21"/>
    <s v="4200311261"/>
    <s v="380B0001439000"/>
    <s v="ACT INST I PROTOCOL"/>
    <x v="208"/>
    <x v="1"/>
    <s v="F"/>
  </r>
  <r>
    <s v="2022"/>
    <s v="105362"/>
    <s v="ACCIONA FACILITY SERVICES S.A."/>
    <s v="A08175994"/>
    <s v="9199931219"/>
    <d v="2022-12-20T00:00:00"/>
    <n v="214.02"/>
    <s v="4200296768"/>
    <n v="26160001783000"/>
    <s v="S.DISSEC. BELLVITGE"/>
    <x v="208"/>
    <x v="1"/>
    <s v="F"/>
  </r>
  <r>
    <s v="2022"/>
    <s v="105362"/>
    <s v="ACCIONA FACILITY SERVICES S.A."/>
    <s v="A08175994"/>
    <s v="9199931864"/>
    <d v="2022-12-28T00:00:00"/>
    <n v="133.97"/>
    <s v="4200309895"/>
    <n v="26530000135000"/>
    <s v="OAG ECONOMIA EMPRESA"/>
    <x v="208"/>
    <x v="1"/>
    <s v="F"/>
  </r>
  <r>
    <s v="2022"/>
    <s v="106044"/>
    <s v="VIAJES EL CORTE INGLES SA OFICINA B"/>
    <s v="A28229813"/>
    <s v="9320434377C"/>
    <d v="2022-12-28T00:00:00"/>
    <n v="165.98"/>
    <m/>
    <s v="999Z00UB005000"/>
    <s v="UB - DESPESES"/>
    <x v="208"/>
    <x v="1"/>
    <s v="F"/>
  </r>
  <r>
    <s v="2022"/>
    <s v="106044"/>
    <s v="VIAJES EL CORTE INGLES SA OFICINA B"/>
    <s v="A28229813"/>
    <s v="9320434378C"/>
    <d v="2022-12-28T00:00:00"/>
    <n v="86.99"/>
    <s v="4100016542"/>
    <s v="2655EC02011000"/>
    <s v="DEP. ECONOMIA"/>
    <x v="208"/>
    <x v="1"/>
    <s v="F"/>
  </r>
  <r>
    <s v="2022"/>
    <s v="106044"/>
    <s v="VIAJES EL CORTE INGLES SA OFICINA B"/>
    <s v="A28229813"/>
    <s v="9320434379C"/>
    <d v="2022-12-28T00:00:00"/>
    <n v="103.35"/>
    <s v="4100016543"/>
    <s v="2655EC02011000"/>
    <s v="DEP. ECONOMIA"/>
    <x v="208"/>
    <x v="1"/>
    <s v="F"/>
  </r>
  <r>
    <s v="2022"/>
    <s v="106044"/>
    <s v="VIAJES EL CORTE INGLES SA OFICINA B"/>
    <s v="A28229813"/>
    <s v="9320434380C"/>
    <d v="2022-12-28T00:00:00"/>
    <n v="103.35"/>
    <s v="4100016543"/>
    <s v="2655EC02011000"/>
    <s v="DEP. ECONOMIA"/>
    <x v="208"/>
    <x v="1"/>
    <s v="F"/>
  </r>
  <r>
    <s v="2022"/>
    <s v="102780"/>
    <s v="BRUKER ESPAÑOLA, SA BRUKER ESPAÑOLA"/>
    <s v="A28315539"/>
    <s v="95906544"/>
    <d v="2022-12-29T00:00:00"/>
    <n v="11446.42"/>
    <m/>
    <n v="37190000329000"/>
    <s v="CCIT-UB SCT"/>
    <x v="208"/>
    <x v="1"/>
    <s v="F"/>
  </r>
  <r>
    <s v="2022"/>
    <s v="100073"/>
    <s v="AVORIS RETAIL DIVISION SL BCD TRAVE"/>
    <s v="B07012107"/>
    <s v="99B00002330"/>
    <d v="2022-12-28T00:00:00"/>
    <n v="871.66"/>
    <m/>
    <s v="999Z00UB005000"/>
    <s v="UB - DESPESES"/>
    <x v="208"/>
    <x v="1"/>
    <s v="F"/>
  </r>
  <r>
    <s v="2022"/>
    <s v="100073"/>
    <s v="AVORIS RETAIL DIVISION SL BCD TRAVE"/>
    <s v="B07012107"/>
    <s v="99Y00003369"/>
    <d v="2022-12-28T00:00:00"/>
    <n v="1064"/>
    <m/>
    <s v="999Z00UB005000"/>
    <s v="UB - DESPESES"/>
    <x v="208"/>
    <x v="1"/>
    <s v="F"/>
  </r>
  <r>
    <s v="2022"/>
    <s v="100073"/>
    <s v="AVORIS RETAIL DIVISION SL BCD TRAVE"/>
    <s v="B07012107"/>
    <s v="99Y00003370"/>
    <d v="2022-12-28T00:00:00"/>
    <n v="525.96"/>
    <m/>
    <s v="999Z00UB005000"/>
    <s v="UB - DESPESES"/>
    <x v="208"/>
    <x v="1"/>
    <s v="F"/>
  </r>
  <r>
    <s v="2022"/>
    <s v="100073"/>
    <s v="AVORIS RETAIL DIVISION SL BCD TRAVE"/>
    <s v="B07012107"/>
    <s v="99Y00003372"/>
    <d v="2022-12-28T00:00:00"/>
    <n v="601.55999999999995"/>
    <m/>
    <s v="2515FO01930000"/>
    <s v="DEPT. FILOSOFIA"/>
    <x v="208"/>
    <x v="1"/>
    <s v="F"/>
  </r>
  <r>
    <s v="2022"/>
    <s v="100073"/>
    <s v="AVORIS RETAIL DIVISION SL BCD TRAVE"/>
    <s v="B07012107"/>
    <s v="99Y00003375"/>
    <d v="2022-12-28T00:00:00"/>
    <n v="269.2"/>
    <m/>
    <s v="2575FI02052000"/>
    <s v="DEP.FIS.MAT.CONDENS."/>
    <x v="208"/>
    <x v="1"/>
    <s v="F"/>
  </r>
  <r>
    <s v="2022"/>
    <s v="107476"/>
    <s v="ECA BUREAU VERITAS"/>
    <s v="B08658601"/>
    <s v="EI22102829"/>
    <d v="2022-12-28T00:00:00"/>
    <n v="287.38"/>
    <s v="4200299078"/>
    <n v="38180001502000"/>
    <s v="OBRES I MANTENIMENT"/>
    <x v="208"/>
    <x v="1"/>
    <s v="F"/>
  </r>
  <r>
    <s v="2022"/>
    <s v="105337"/>
    <s v="M MBARCELONA S.L."/>
    <s v="B60001013"/>
    <s v="FVRB-223275"/>
    <d v="2022-12-28T00:00:00"/>
    <n v="1995.29"/>
    <s v="4200308024"/>
    <n v="38490001722000"/>
    <s v="ESPORTS"/>
    <x v="208"/>
    <x v="1"/>
    <s v="F"/>
  </r>
  <r>
    <s v="2022"/>
    <s v="102997"/>
    <s v="ALGORITMOS PROCESOS Y DISEÑOS SA"/>
    <s v="A28634046"/>
    <s v="34424767"/>
    <d v="2022-12-29T00:00:00"/>
    <n v="140.97"/>
    <s v="4200307938"/>
    <s v="2505BA01935000"/>
    <s v="DEP.D'ARTS VIS.i DIS"/>
    <x v="208"/>
    <x v="0"/>
    <s v="F"/>
  </r>
  <r>
    <s v="2022"/>
    <s v="105866"/>
    <s v="MERCK LIFE SCIENCE SLU totes comand"/>
    <s v="B79184115"/>
    <s v="8250585178"/>
    <d v="2022-12-29T00:00:00"/>
    <n v="425.44"/>
    <s v="4200307208"/>
    <n v="37180001607000"/>
    <s v="OPIR OF.PROJ.INT.REC"/>
    <x v="208"/>
    <x v="0"/>
    <s v="F"/>
  </r>
  <r>
    <s v="2022"/>
    <s v="103178"/>
    <s v="SERVICIOS MICROINFORMATICA, SA SEMI"/>
    <s v="A25027145"/>
    <s v="00053666"/>
    <d v="2022-12-30T00:00:00"/>
    <n v="858.17"/>
    <s v="4200306881"/>
    <s v="2604CS02094000"/>
    <s v="UFIR MEDICINA CLINIC"/>
    <x v="209"/>
    <x v="1"/>
    <s v="F"/>
  </r>
  <r>
    <s v="2022"/>
    <s v="103178"/>
    <s v="SERVICIOS MICROINFORMATICA, SA SEMI"/>
    <s v="A25027145"/>
    <s v="00053667"/>
    <d v="2022-12-30T00:00:00"/>
    <n v="180.23"/>
    <s v="4200311810"/>
    <n v="37090001760000"/>
    <e v="#N/A"/>
    <x v="209"/>
    <x v="1"/>
    <s v="F"/>
  </r>
  <r>
    <s v="2022"/>
    <s v="103178"/>
    <s v="SERVICIOS MICROINFORMATICA, SA SEMI"/>
    <s v="A25027145"/>
    <s v="00053668"/>
    <d v="2022-12-30T00:00:00"/>
    <n v="1224.42"/>
    <s v="4200312237"/>
    <n v="37380000340000"/>
    <s v="D ÀREA RRHH"/>
    <x v="209"/>
    <x v="1"/>
    <s v="F"/>
  </r>
  <r>
    <s v="2022"/>
    <s v="105422"/>
    <s v="ATECHBCN SL"/>
    <s v="B65699928"/>
    <s v="002212041"/>
    <d v="2022-12-28T00:00:00"/>
    <n v="1633.5"/>
    <m/>
    <n v="37480000346000"/>
    <s v="D ÀREA FINANCES"/>
    <x v="209"/>
    <x v="1"/>
    <s v="F"/>
  </r>
  <r>
    <s v="2022"/>
    <s v="102676"/>
    <s v="VEOLIA SERVEI CATALUNYA SAU DALKIA"/>
    <s v="A58295031"/>
    <s v="02214014843"/>
    <d v="2022-12-28T00:00:00"/>
    <n v="66.739999999999995"/>
    <s v="4200309779"/>
    <n v="37080001713000"/>
    <s v="CAMPUS ALIMENTACIÓ"/>
    <x v="209"/>
    <x v="1"/>
    <s v="F"/>
  </r>
  <r>
    <s v="2022"/>
    <s v="102676"/>
    <s v="VEOLIA SERVEI CATALUNYA SAU DALKIA"/>
    <s v="A58295031"/>
    <s v="02214014844"/>
    <d v="2022-12-28T00:00:00"/>
    <n v="986.33"/>
    <s v="4200305364"/>
    <n v="25130000076000"/>
    <s v="ADM.FILOS/GEOGRA/Hª"/>
    <x v="209"/>
    <x v="1"/>
    <s v="F"/>
  </r>
  <r>
    <s v="2022"/>
    <s v="102676"/>
    <s v="VEOLIA SERVEI CATALUNYA SAU DALKIA"/>
    <s v="A58295031"/>
    <s v="02214014845"/>
    <d v="2022-12-28T00:00:00"/>
    <n v="760.01"/>
    <s v="4200308089"/>
    <n v="25130000076000"/>
    <s v="ADM.FILOS/GEOGRA/Hª"/>
    <x v="209"/>
    <x v="1"/>
    <s v="F"/>
  </r>
  <r>
    <s v="2022"/>
    <s v="102676"/>
    <s v="VEOLIA SERVEI CATALUNYA SAU DALKIA"/>
    <s v="A58295031"/>
    <s v="02214014846"/>
    <d v="2022-12-28T00:00:00"/>
    <n v="6807.41"/>
    <s v="4200306199"/>
    <n v="38180001485000"/>
    <s v="PLA D'INVERSIONS UNI"/>
    <x v="209"/>
    <x v="1"/>
    <s v="F"/>
  </r>
  <r>
    <s v="2022"/>
    <s v="102676"/>
    <s v="VEOLIA SERVEI CATALUNYA SAU DALKIA"/>
    <s v="A58295031"/>
    <s v="02214014847"/>
    <d v="2022-12-28T00:00:00"/>
    <n v="322.79000000000002"/>
    <s v="4200308307"/>
    <s v="2604CS02094000"/>
    <s v="UFIR MEDICINA CLINIC"/>
    <x v="209"/>
    <x v="1"/>
    <s v="F"/>
  </r>
  <r>
    <s v="2022"/>
    <s v="505348"/>
    <s v="EDITORIAL ARANZADI SAU"/>
    <s v="A81962201"/>
    <s v="02465474-01"/>
    <d v="2022-12-19T00:00:00"/>
    <n v="2236"/>
    <s v="4200311038"/>
    <n v="25330000120000"/>
    <s v="OR.ADM.DRET"/>
    <x v="209"/>
    <x v="1"/>
    <s v="F"/>
  </r>
  <r>
    <s v="2022"/>
    <s v="505348"/>
    <s v="EDITORIAL ARANZADI SAU"/>
    <s v="A81962201"/>
    <s v="02465616-01"/>
    <d v="2022-12-21T00:00:00"/>
    <n v="1705.86"/>
    <s v="4200311034"/>
    <n v="25330000120000"/>
    <s v="OR.ADM.DRET"/>
    <x v="209"/>
    <x v="1"/>
    <s v="F"/>
  </r>
  <r>
    <s v="2022"/>
    <s v="114575"/>
    <s v="ABAYS PREMIUM SL"/>
    <s v="B66554338"/>
    <s v="0292"/>
    <d v="2022-12-27T00:00:00"/>
    <n v="2998.38"/>
    <s v="4200311011"/>
    <s v="380B0001439000"/>
    <s v="ACT INST I PROTOCOL"/>
    <x v="209"/>
    <x v="1"/>
    <s v="F"/>
  </r>
  <r>
    <s v="2022"/>
    <s v="103004"/>
    <s v="EL CORTE INGLES SA"/>
    <s v="A28017895"/>
    <s v="0600330636"/>
    <d v="2022-12-29T00:00:00"/>
    <n v="750"/>
    <s v="4200311837"/>
    <n v="37080001713000"/>
    <s v="CAMPUS ALIMENTACIÓ"/>
    <x v="209"/>
    <x v="1"/>
    <s v="F"/>
  </r>
  <r>
    <s v="2022"/>
    <s v="105993"/>
    <s v="ARTYPLAN SL ARTYPLAN SL"/>
    <s v="B61963229"/>
    <s v="106358"/>
    <d v="2022-12-30T00:00:00"/>
    <n v="71.78"/>
    <s v="4200311164"/>
    <s v="380B0001870000"/>
    <s v="GAB.TÈC.RECTORAT"/>
    <x v="209"/>
    <x v="1"/>
    <s v="F"/>
  </r>
  <r>
    <s v="2022"/>
    <s v="111899"/>
    <s v="ATLANTA AGENCIA DE VIAJES SA"/>
    <s v="A08649477"/>
    <s v="1169409"/>
    <d v="2022-12-29T00:00:00"/>
    <n v="882.19"/>
    <m/>
    <n v="37780002193000"/>
    <s v="PROJ.INTER,DOC I MOB"/>
    <x v="209"/>
    <x v="1"/>
    <s v="F"/>
  </r>
  <r>
    <s v="2022"/>
    <s v="111899"/>
    <s v="ATLANTA AGENCIA DE VIAJES SA"/>
    <s v="A08649477"/>
    <s v="1169485"/>
    <d v="2022-12-30T00:00:00"/>
    <n v="169.71"/>
    <m/>
    <s v="2565BI01975000"/>
    <s v="DEP. BIO. EVOL. ECO."/>
    <x v="209"/>
    <x v="1"/>
    <s v="F"/>
  </r>
  <r>
    <s v="2022"/>
    <s v="111899"/>
    <s v="ATLANTA AGENCIA DE VIAJES SA"/>
    <s v="A08649477"/>
    <s v="1169490"/>
    <d v="2022-12-30T00:00:00"/>
    <n v="529.51"/>
    <m/>
    <s v="2625PS02085000"/>
    <s v="DEP. PSICOLOGIA CLÍN"/>
    <x v="209"/>
    <x v="1"/>
    <s v="F"/>
  </r>
  <r>
    <s v="2022"/>
    <s v="111899"/>
    <s v="ATLANTA AGENCIA DE VIAJES SA"/>
    <s v="A08649477"/>
    <s v="1169492"/>
    <d v="2022-12-30T00:00:00"/>
    <n v="204.33"/>
    <m/>
    <s v="2585MA02069000"/>
    <s v="DEP. MATEMÀT. I INF."/>
    <x v="209"/>
    <x v="1"/>
    <s v="F"/>
  </r>
  <r>
    <s v="2022"/>
    <s v="107695"/>
    <s v="AGILENT TECHNOLOGIES SPAIN S L"/>
    <s v="B86907128"/>
    <s v="1960211668"/>
    <d v="2022-12-30T00:00:00"/>
    <n v="5749.91"/>
    <s v="4200307201"/>
    <s v="2575QU02071000"/>
    <s v="DEP. ENGINY.QUIM."/>
    <x v="209"/>
    <x v="1"/>
    <s v="F"/>
  </r>
  <r>
    <s v="2022"/>
    <s v="102038"/>
    <s v="AEROBIC AND FITNESS SL"/>
    <s v="B59202432"/>
    <s v="2206355"/>
    <d v="2022-12-30T00:00:00"/>
    <n v="313.05"/>
    <s v="4200311359"/>
    <n v="38490001722000"/>
    <s v="ESPORTS"/>
    <x v="209"/>
    <x v="1"/>
    <s v="F"/>
  </r>
  <r>
    <s v="2022"/>
    <s v="104060"/>
    <s v="ARVAL SERVICE LEASE SA"/>
    <s v="A81573479"/>
    <s v="2219037957"/>
    <d v="2022-11-30T00:00:00"/>
    <n v="-222.68"/>
    <m/>
    <n v="10010000004000"/>
    <s v="SECRETARIA RECTORAT"/>
    <x v="209"/>
    <x v="1"/>
    <s v="A"/>
  </r>
  <r>
    <s v="2022"/>
    <s v="102297"/>
    <s v="ACUNTIA SAU"/>
    <s v="A80644081"/>
    <s v="22734"/>
    <d v="2022-12-29T00:00:00"/>
    <n v="12337.62"/>
    <s v="4200309395"/>
    <n v="37290000331000"/>
    <s v="D ÀREA TIC"/>
    <x v="209"/>
    <x v="1"/>
    <s v="F"/>
  </r>
  <r>
    <s v="2022"/>
    <s v="102897"/>
    <s v="TOUR SA"/>
    <s v="A58030149"/>
    <s v="296054"/>
    <d v="2022-12-25T00:00:00"/>
    <n v="114.22"/>
    <s v="4200311136"/>
    <s v="2514GH00081000"/>
    <s v="F.GEOGRAFIA Hª"/>
    <x v="209"/>
    <x v="1"/>
    <s v="F"/>
  </r>
  <r>
    <s v="2022"/>
    <s v="102897"/>
    <s v="TOUR SA"/>
    <s v="A58030149"/>
    <s v="296055"/>
    <d v="2022-12-25T00:00:00"/>
    <n v="16.7"/>
    <s v="4200311136"/>
    <s v="2514GH00081000"/>
    <s v="F.GEOGRAFIA Hª"/>
    <x v="209"/>
    <x v="1"/>
    <s v="F"/>
  </r>
  <r>
    <s v="2022"/>
    <s v="102897"/>
    <s v="TOUR SA"/>
    <s v="A58030149"/>
    <s v="296057"/>
    <d v="2022-12-25T00:00:00"/>
    <n v="99.95"/>
    <s v="4200311965"/>
    <s v="2595FA02036000"/>
    <s v="DEP. FARMÀCIA I TEC"/>
    <x v="209"/>
    <x v="1"/>
    <s v="F"/>
  </r>
  <r>
    <s v="2022"/>
    <s v="102997"/>
    <s v="ALGORITMOS PROCESOS Y DISEÑOS SA"/>
    <s v="A28634046"/>
    <s v="34424775"/>
    <d v="2022-12-29T00:00:00"/>
    <n v="1389.08"/>
    <s v="4200304406"/>
    <n v="38180001502000"/>
    <s v="OBRES I MANTENIMENT"/>
    <x v="209"/>
    <x v="1"/>
    <s v="F"/>
  </r>
  <r>
    <s v="2022"/>
    <s v="100611"/>
    <s v="EPPENDORF IBERICA"/>
    <s v="B82850645"/>
    <s v="40048918"/>
    <d v="2022-12-30T00:00:00"/>
    <n v="744.88"/>
    <s v="4200307994"/>
    <s v="2615CS00279000"/>
    <s v="DEP. CC. FISIOLOGIQU"/>
    <x v="209"/>
    <x v="1"/>
    <s v="F"/>
  </r>
  <r>
    <s v="2022"/>
    <s v="100611"/>
    <s v="EPPENDORF IBERICA"/>
    <s v="B82850645"/>
    <s v="40048919"/>
    <d v="2022-12-30T00:00:00"/>
    <n v="1999.08"/>
    <s v="4200311388"/>
    <n v="26130000271000"/>
    <s v="ADM. BELLVITGE"/>
    <x v="209"/>
    <x v="1"/>
    <s v="F"/>
  </r>
  <r>
    <s v="2022"/>
    <s v="100769"/>
    <s v="FISHER SCIENTIFIC SL"/>
    <s v="B84498955"/>
    <s v="4091108723"/>
    <d v="2022-12-29T00:00:00"/>
    <n v="831.68"/>
    <s v="4200311595"/>
    <s v="2565BI01976000"/>
    <s v="DEP. GENÈTICA, MICRO"/>
    <x v="209"/>
    <x v="1"/>
    <s v="F"/>
  </r>
  <r>
    <s v="2022"/>
    <s v="100769"/>
    <s v="FISHER SCIENTIFIC SL"/>
    <s v="B84498955"/>
    <s v="4091108724"/>
    <d v="2022-12-29T00:00:00"/>
    <n v="111.32"/>
    <s v="4200309581"/>
    <n v="37190000329000"/>
    <s v="CCIT-UB SCT"/>
    <x v="209"/>
    <x v="1"/>
    <s v="F"/>
  </r>
  <r>
    <s v="2022"/>
    <s v="505125"/>
    <s v="NAVARROFLOR SL FLORES NAVARRO"/>
    <s v="B61407557"/>
    <s v="602"/>
    <d v="2022-12-29T00:00:00"/>
    <n v="110.97"/>
    <s v="4200309388"/>
    <s v="2625PS02086001"/>
    <s v="DEP. PSICOL. SOCIAL"/>
    <x v="209"/>
    <x v="1"/>
    <s v="F"/>
  </r>
  <r>
    <s v="2022"/>
    <s v="103193"/>
    <s v="ANTONIO MATACHANA SA MATACHANA"/>
    <s v="A08238578"/>
    <s v="657907"/>
    <d v="2022-12-30T00:00:00"/>
    <n v="4606.93"/>
    <m/>
    <n v="37190000329000"/>
    <s v="CCIT-UB SCT"/>
    <x v="209"/>
    <x v="1"/>
    <s v="F"/>
  </r>
  <r>
    <s v="2022"/>
    <s v="100475"/>
    <s v="PERKINELMER ESPAÑA SL"/>
    <s v="B82338757"/>
    <s v="6622012249"/>
    <d v="2022-12-29T00:00:00"/>
    <n v="7468.12"/>
    <s v="4200304967"/>
    <n v="37080001713000"/>
    <s v="CAMPUS ALIMENTACIÓ"/>
    <x v="209"/>
    <x v="1"/>
    <s v="F"/>
  </r>
  <r>
    <s v="2022"/>
    <s v="114580"/>
    <s v="MANUEL ILLESCAS Y ASOCIADOS SLU"/>
    <s v="B86784568"/>
    <s v="753"/>
    <d v="2022-12-27T00:00:00"/>
    <n v="3872"/>
    <s v="4200303305"/>
    <s v="2605CS02079000"/>
    <s v="DEPT. BIOMEDICINA"/>
    <x v="209"/>
    <x v="1"/>
    <s v="F"/>
  </r>
  <r>
    <s v="2022"/>
    <s v="105866"/>
    <s v="MERCK LIFE SCIENCE SLU totes comand"/>
    <s v="B79184115"/>
    <s v="8250585391"/>
    <d v="2022-12-30T00:00:00"/>
    <n v="174.66"/>
    <s v="4200312153"/>
    <n v="37180001607000"/>
    <s v="OPIR OF.PROJ.INT.REC"/>
    <x v="209"/>
    <x v="1"/>
    <s v="F"/>
  </r>
  <r>
    <s v="2022"/>
    <s v="105866"/>
    <s v="MERCK LIFE SCIENCE SLU totes comand"/>
    <s v="B79184115"/>
    <s v="8250585541"/>
    <d v="2022-12-30T00:00:00"/>
    <n v="278.8"/>
    <s v="4200312000"/>
    <n v="37180001607000"/>
    <s v="OPIR OF.PROJ.INT.REC"/>
    <x v="209"/>
    <x v="1"/>
    <s v="F"/>
  </r>
  <r>
    <s v="2022"/>
    <s v="105866"/>
    <s v="MERCK LIFE SCIENCE SLU totes comand"/>
    <s v="B79184115"/>
    <s v="8250585542"/>
    <d v="2022-12-30T00:00:00"/>
    <n v="50.36"/>
    <s v="4200299692"/>
    <s v="2605CS02079000"/>
    <s v="DEPT. BIOMEDICINA"/>
    <x v="209"/>
    <x v="1"/>
    <s v="F"/>
  </r>
  <r>
    <s v="2022"/>
    <s v="105866"/>
    <s v="MERCK LIFE SCIENCE SLU totes comand"/>
    <s v="B79184115"/>
    <s v="8250585543"/>
    <d v="2022-12-30T00:00:00"/>
    <n v="185.13"/>
    <s v="4200302692"/>
    <s v="2565BI01974000"/>
    <s v="DEP.BIO.CEL. FIS. IM"/>
    <x v="209"/>
    <x v="1"/>
    <s v="F"/>
  </r>
  <r>
    <s v="2022"/>
    <s v="108000"/>
    <s v="IZASA SCIENTIFIC, S.L.U."/>
    <s v="B66350281"/>
    <s v="9100094583"/>
    <d v="2022-12-30T00:00:00"/>
    <n v="17866.650000000001"/>
    <s v="4200312109"/>
    <s v="2606CS01704000"/>
    <s v="INT.DE NEUROCIÈNCIES"/>
    <x v="209"/>
    <x v="1"/>
    <s v="F"/>
  </r>
  <r>
    <s v="2022"/>
    <s v="106044"/>
    <s v="VIAJES EL CORTE INGLES SA OFICINA B"/>
    <s v="A28229813"/>
    <s v="9120225308C"/>
    <d v="2022-12-29T00:00:00"/>
    <n v="60.72"/>
    <m/>
    <n v="26530000136000"/>
    <s v="OR ECONOMIA EMPRESA"/>
    <x v="209"/>
    <x v="1"/>
    <s v="F"/>
  </r>
  <r>
    <s v="2022"/>
    <s v="106044"/>
    <s v="VIAJES EL CORTE INGLES SA OFICINA B"/>
    <s v="A28229813"/>
    <s v="9120225309C"/>
    <d v="2022-12-29T00:00:00"/>
    <n v="60.72"/>
    <m/>
    <n v="26530000136000"/>
    <s v="OR ECONOMIA EMPRESA"/>
    <x v="209"/>
    <x v="1"/>
    <s v="F"/>
  </r>
  <r>
    <s v="2022"/>
    <s v="106044"/>
    <s v="VIAJES EL CORTE INGLES SA OFICINA B"/>
    <s v="A28229813"/>
    <s v="9120225310C"/>
    <d v="2022-12-29T00:00:00"/>
    <n v="60.72"/>
    <m/>
    <n v="26530000136000"/>
    <s v="OR ECONOMIA EMPRESA"/>
    <x v="209"/>
    <x v="1"/>
    <s v="F"/>
  </r>
  <r>
    <s v="2022"/>
    <s v="106044"/>
    <s v="VIAJES EL CORTE INGLES SA OFICINA B"/>
    <s v="A28229813"/>
    <s v="9120225311C"/>
    <d v="2022-12-29T00:00:00"/>
    <n v="350"/>
    <m/>
    <s v="999Z00UB005000"/>
    <s v="UB - DESPESES"/>
    <x v="209"/>
    <x v="1"/>
    <s v="F"/>
  </r>
  <r>
    <s v="2022"/>
    <s v="106044"/>
    <s v="VIAJES EL CORTE INGLES SA OFICINA B"/>
    <s v="A28229813"/>
    <s v="9120225312C"/>
    <d v="2022-12-29T00:00:00"/>
    <n v="607.04"/>
    <m/>
    <n v="37180001607000"/>
    <s v="OPIR OF.PROJ.INT.REC"/>
    <x v="209"/>
    <x v="1"/>
    <s v="F"/>
  </r>
  <r>
    <s v="2022"/>
    <s v="106044"/>
    <s v="VIAJES EL CORTE INGLES SA OFICINA B"/>
    <s v="A28229813"/>
    <s v="9120225313C"/>
    <d v="2022-12-29T00:00:00"/>
    <n v="196.5"/>
    <m/>
    <s v="2565BI01975000"/>
    <s v="DEP. BIO. EVOL. ECO."/>
    <x v="209"/>
    <x v="1"/>
    <s v="F"/>
  </r>
  <r>
    <s v="2022"/>
    <s v="106044"/>
    <s v="VIAJES EL CORTE INGLES SA OFICINA B"/>
    <s v="A28229813"/>
    <s v="9120225314C"/>
    <d v="2022-12-29T00:00:00"/>
    <n v="196.5"/>
    <m/>
    <s v="2565BI01975000"/>
    <s v="DEP. BIO. EVOL. ECO."/>
    <x v="209"/>
    <x v="1"/>
    <s v="F"/>
  </r>
  <r>
    <s v="2022"/>
    <s v="106044"/>
    <s v="VIAJES EL CORTE INGLES SA OFICINA B"/>
    <s v="A28229813"/>
    <s v="9120225315C"/>
    <d v="2022-12-29T00:00:00"/>
    <n v="196.5"/>
    <m/>
    <s v="2565BI01975000"/>
    <s v="DEP. BIO. EVOL. ECO."/>
    <x v="209"/>
    <x v="1"/>
    <s v="F"/>
  </r>
  <r>
    <s v="2022"/>
    <s v="106044"/>
    <s v="VIAJES EL CORTE INGLES SA OFICINA B"/>
    <s v="A28229813"/>
    <s v="9120225316C"/>
    <d v="2022-12-29T00:00:00"/>
    <n v="196.5"/>
    <m/>
    <s v="2565BI01975000"/>
    <s v="DEP. BIO. EVOL. ECO."/>
    <x v="209"/>
    <x v="1"/>
    <s v="F"/>
  </r>
  <r>
    <s v="2022"/>
    <s v="106044"/>
    <s v="VIAJES EL CORTE INGLES SA OFICINA B"/>
    <s v="A28229813"/>
    <s v="9220035389A"/>
    <d v="2022-12-29T00:00:00"/>
    <n v="-732.67"/>
    <m/>
    <n v="37180001607000"/>
    <s v="OPIR OF.PROJ.INT.REC"/>
    <x v="209"/>
    <x v="1"/>
    <s v="A"/>
  </r>
  <r>
    <s v="2022"/>
    <s v="106044"/>
    <s v="VIAJES EL CORTE INGLES SA OFICINA B"/>
    <s v="A28229813"/>
    <s v="9320435230C"/>
    <d v="2022-12-29T00:00:00"/>
    <n v="60.99"/>
    <s v="4100016516"/>
    <n v="25330000120000"/>
    <s v="OR.ADM.DRET"/>
    <x v="209"/>
    <x v="1"/>
    <s v="F"/>
  </r>
  <r>
    <s v="2022"/>
    <s v="106044"/>
    <s v="VIAJES EL CORTE INGLES SA OFICINA B"/>
    <s v="A28229813"/>
    <s v="9320435231C"/>
    <d v="2022-12-29T00:00:00"/>
    <n v="302.73"/>
    <m/>
    <s v="999Z00UB005000"/>
    <s v="UB - DESPESES"/>
    <x v="209"/>
    <x v="1"/>
    <s v="F"/>
  </r>
  <r>
    <s v="2022"/>
    <s v="106044"/>
    <s v="VIAJES EL CORTE INGLES SA OFICINA B"/>
    <s v="A28229813"/>
    <s v="9320435232C"/>
    <d v="2022-12-29T00:00:00"/>
    <n v="55.42"/>
    <m/>
    <s v="999Z00UB005000"/>
    <s v="UB - DESPESES"/>
    <x v="209"/>
    <x v="1"/>
    <s v="F"/>
  </r>
  <r>
    <s v="2022"/>
    <s v="106044"/>
    <s v="VIAJES EL CORTE INGLES SA OFICINA B"/>
    <s v="A28229813"/>
    <s v="9320435233C"/>
    <d v="2022-12-29T00:00:00"/>
    <n v="63.5"/>
    <m/>
    <n v="37180001607000"/>
    <s v="OPIR OF.PROJ.INT.REC"/>
    <x v="209"/>
    <x v="1"/>
    <s v="F"/>
  </r>
  <r>
    <s v="2022"/>
    <s v="106044"/>
    <s v="VIAJES EL CORTE INGLES SA OFICINA B"/>
    <s v="A28229813"/>
    <s v="9320435234C"/>
    <d v="2022-12-29T00:00:00"/>
    <n v="63.5"/>
    <m/>
    <s v="999Z00UB005000"/>
    <s v="UB - DESPESES"/>
    <x v="209"/>
    <x v="1"/>
    <s v="F"/>
  </r>
  <r>
    <s v="2022"/>
    <s v="106044"/>
    <s v="VIAJES EL CORTE INGLES SA OFICINA B"/>
    <s v="A28229813"/>
    <s v="9320435235C"/>
    <d v="2022-12-29T00:00:00"/>
    <n v="132.97999999999999"/>
    <m/>
    <s v="2565BI01975000"/>
    <s v="DEP. BIO. EVOL. ECO."/>
    <x v="209"/>
    <x v="1"/>
    <s v="F"/>
  </r>
  <r>
    <s v="2022"/>
    <s v="106044"/>
    <s v="VIAJES EL CORTE INGLES SA OFICINA B"/>
    <s v="A28229813"/>
    <s v="9420066647A"/>
    <d v="2022-12-29T00:00:00"/>
    <n v="-63.5"/>
    <m/>
    <n v="37180001607000"/>
    <s v="OPIR OF.PROJ.INT.REC"/>
    <x v="209"/>
    <x v="1"/>
    <s v="A"/>
  </r>
  <r>
    <s v="2022"/>
    <s v="102708"/>
    <s v="LIFE TECHNOLOGIES SA APPLIED/INVITR"/>
    <s v="A28139434"/>
    <s v="967784 RI"/>
    <d v="2022-12-30T00:00:00"/>
    <n v="619.16"/>
    <s v="4200312160"/>
    <n v="37180001607000"/>
    <s v="OPIR OF.PROJ.INT.REC"/>
    <x v="209"/>
    <x v="1"/>
    <s v="F"/>
  </r>
  <r>
    <s v="2022"/>
    <s v="102708"/>
    <s v="LIFE TECHNOLOGIES SA APPLIED/INVITR"/>
    <s v="A28139434"/>
    <s v="967785 RI"/>
    <d v="2022-12-30T00:00:00"/>
    <n v="635.98"/>
    <s v="4200311430"/>
    <s v="2565BI01973000"/>
    <s v="DEP.BIOQUIM. BIOMEDI"/>
    <x v="209"/>
    <x v="1"/>
    <s v="F"/>
  </r>
  <r>
    <s v="2022"/>
    <s v="100073"/>
    <s v="AVORIS RETAIL DIVISION SL BCD TRAVE"/>
    <s v="B07012107"/>
    <s v="99S00004860"/>
    <d v="2022-12-29T00:00:00"/>
    <n v="210.75"/>
    <m/>
    <s v="2575FI02053000"/>
    <s v="DEP. FISICA APLICADA"/>
    <x v="209"/>
    <x v="1"/>
    <s v="F"/>
  </r>
  <r>
    <s v="2022"/>
    <s v="100073"/>
    <s v="AVORIS RETAIL DIVISION SL BCD TRAVE"/>
    <s v="B07012107"/>
    <s v="99S00004861"/>
    <d v="2022-12-29T00:00:00"/>
    <n v="281"/>
    <m/>
    <s v="2575FI02053000"/>
    <s v="DEP. FISICA APLICADA"/>
    <x v="209"/>
    <x v="1"/>
    <s v="F"/>
  </r>
  <r>
    <s v="2022"/>
    <s v="100073"/>
    <s v="AVORIS RETAIL DIVISION SL BCD TRAVE"/>
    <s v="B07012107"/>
    <s v="99Y00003382"/>
    <d v="2022-12-29T00:00:00"/>
    <n v="103.85"/>
    <m/>
    <s v="999Z00UB005000"/>
    <s v="UB - DESPESES"/>
    <x v="209"/>
    <x v="1"/>
    <s v="F"/>
  </r>
  <r>
    <s v="2022"/>
    <s v="504719"/>
    <s v="CC.OO. DE CATALUNYA VEURE MOD. 03.0"/>
    <s v="G08496606"/>
    <s v="A337"/>
    <d v="2022-06-30T00:00:00"/>
    <n v="100.01"/>
    <m/>
    <n v="10020001684000"/>
    <s v="VR PATRIMONI I ACTIV"/>
    <x v="209"/>
    <x v="1"/>
    <s v="F"/>
  </r>
  <r>
    <s v="2022"/>
    <s v="114743"/>
    <s v="OLIVAS RELLENAS ASACO 2015 SL PANET"/>
    <s v="B66648304"/>
    <s v="C103"/>
    <d v="2022-12-30T00:00:00"/>
    <n v="1006.39"/>
    <s v="4200310919"/>
    <n v="10020000008000"/>
    <s v="VR RECERCA"/>
    <x v="209"/>
    <x v="1"/>
    <s v="F"/>
  </r>
  <r>
    <s v="2022"/>
    <s v="100739"/>
    <s v="QUIRUMED SLU QUIRUMED SLU"/>
    <s v="B97267405"/>
    <s v="ES-22078772"/>
    <d v="2022-12-29T00:00:00"/>
    <n v="882.25"/>
    <s v="4200309262"/>
    <n v="26130000271000"/>
    <s v="ADM. BELLVITGE"/>
    <x v="209"/>
    <x v="1"/>
    <s v="F"/>
  </r>
  <r>
    <s v="2022"/>
    <s v="102958"/>
    <s v="CULLIGAN ESPAÑA SA"/>
    <s v="A58012543"/>
    <s v="IM22/1011"/>
    <d v="2022-12-29T00:00:00"/>
    <n v="310.85000000000002"/>
    <s v="4200282055"/>
    <n v="37090001344000"/>
    <s v="CRAI"/>
    <x v="209"/>
    <x v="1"/>
    <s v="F"/>
  </r>
  <r>
    <s v="2022"/>
    <s v="101221"/>
    <s v="COMPANYIA CENTRAL LLIBRETERA SL LA"/>
    <s v="B60985363"/>
    <s v="00006688-7"/>
    <d v="2022-12-29T00:00:00"/>
    <n v="24.56"/>
    <s v="4200311648"/>
    <s v="2515GH01968003"/>
    <s v="DEP. HISTORIA I ARQU"/>
    <x v="209"/>
    <x v="0"/>
    <s v="F"/>
  </r>
  <r>
    <s v="2022"/>
    <s v="103049"/>
    <s v="CARBUROS METALICOS SA"/>
    <s v="A08015646"/>
    <s v="0469250821"/>
    <d v="2022-12-31T00:00:00"/>
    <n v="314.60000000000002"/>
    <s v="4200309327"/>
    <n v="37190000329000"/>
    <s v="CCIT-UB SCT"/>
    <x v="210"/>
    <x v="1"/>
    <s v="F"/>
  </r>
  <r>
    <s v="2022"/>
    <s v="103049"/>
    <s v="CARBUROS METALICOS SA"/>
    <s v="A08015646"/>
    <s v="0469250822"/>
    <d v="2022-12-31T00:00:00"/>
    <n v="5470.43"/>
    <s v="4200304514"/>
    <n v="37190000329000"/>
    <s v="CCIT-UB SCT"/>
    <x v="210"/>
    <x v="1"/>
    <s v="F"/>
  </r>
  <r>
    <s v="2022"/>
    <s v="103049"/>
    <s v="CARBUROS METALICOS SA"/>
    <s v="A08015646"/>
    <s v="0469250828"/>
    <d v="2022-12-31T00:00:00"/>
    <n v="314.60000000000002"/>
    <s v="4200310904"/>
    <n v="37190000329000"/>
    <s v="CCIT-UB SCT"/>
    <x v="210"/>
    <x v="1"/>
    <s v="F"/>
  </r>
  <r>
    <s v="2022"/>
    <s v="103049"/>
    <s v="CARBUROS METALICOS SA"/>
    <s v="A08015646"/>
    <s v="0469250829"/>
    <d v="2022-12-31T00:00:00"/>
    <n v="169.4"/>
    <s v="4200310682"/>
    <n v="37190000329000"/>
    <s v="CCIT-UB SCT"/>
    <x v="210"/>
    <x v="1"/>
    <s v="F"/>
  </r>
  <r>
    <s v="2022"/>
    <s v="103049"/>
    <s v="CARBUROS METALICOS SA"/>
    <s v="A08015646"/>
    <s v="0469250831"/>
    <d v="2022-12-31T00:00:00"/>
    <n v="834.88"/>
    <s v="4200311475"/>
    <n v="37190000327000"/>
    <s v="CCIT-UB EXP ANIMAL"/>
    <x v="210"/>
    <x v="1"/>
    <s v="F"/>
  </r>
  <r>
    <s v="2022"/>
    <s v="103049"/>
    <s v="CARBUROS METALICOS SA"/>
    <s v="A08015646"/>
    <s v="0469251156"/>
    <d v="2022-12-31T00:00:00"/>
    <n v="77.8"/>
    <s v="4200308975"/>
    <s v="2594FA00244000"/>
    <s v="F.FARMÀCIA"/>
    <x v="210"/>
    <x v="1"/>
    <s v="F"/>
  </r>
  <r>
    <s v="2022"/>
    <s v="103049"/>
    <s v="CARBUROS METALICOS SA"/>
    <s v="A08015646"/>
    <s v="0469251158"/>
    <d v="2022-12-31T00:00:00"/>
    <n v="320.83999999999997"/>
    <s v="4200299515"/>
    <s v="2595FA02037000"/>
    <s v="DEP. BIOL. SANITAT"/>
    <x v="210"/>
    <x v="1"/>
    <s v="F"/>
  </r>
  <r>
    <s v="2022"/>
    <s v="103049"/>
    <s v="CARBUROS METALICOS SA"/>
    <s v="A08015646"/>
    <s v="0469251161"/>
    <d v="2022-12-31T00:00:00"/>
    <n v="183.1"/>
    <s v="4100016528"/>
    <s v="2595FA02034000"/>
    <s v="DEP.NUTRICIÓ, CC.DE"/>
    <x v="210"/>
    <x v="1"/>
    <s v="F"/>
  </r>
  <r>
    <s v="2022"/>
    <s v="102525"/>
    <s v="SECURITAS SEGURIDAD ESPAÑA SA SECUR"/>
    <s v="A79252219"/>
    <s v="11122120565"/>
    <d v="2022-12-31T00:00:00"/>
    <n v="126.54"/>
    <s v="4200311300"/>
    <s v="380B0001439000"/>
    <s v="ACT INST I PROTOCOL"/>
    <x v="210"/>
    <x v="1"/>
    <s v="F"/>
  </r>
  <r>
    <s v="2022"/>
    <s v="907166"/>
    <s v="BASCONES NAVARRO PEDRO"/>
    <s v="52146618Y"/>
    <s v="2022-28"/>
    <d v="2022-12-31T00:00:00"/>
    <n v="1452"/>
    <s v="4200311007"/>
    <n v="25130000080000"/>
    <s v="OR.ADM.FI/GEOGRAF/Hª"/>
    <x v="210"/>
    <x v="1"/>
    <s v="F"/>
  </r>
  <r>
    <s v="2022"/>
    <s v="908199"/>
    <s v="VLADEVA VALCHEVA PETYA DIRECTQUANT"/>
    <s v="X7440311H"/>
    <s v="22DCQ031"/>
    <d v="2022-12-30T00:00:00"/>
    <n v="226.27"/>
    <s v="4200311155"/>
    <s v="2605CS02079000"/>
    <s v="DEPT. BIOMEDICINA"/>
    <x v="210"/>
    <x v="1"/>
    <s v="F"/>
  </r>
  <r>
    <s v="2022"/>
    <s v="102488"/>
    <s v="AMIDATA SAU"/>
    <s v="A78913993"/>
    <s v="62972814"/>
    <d v="2022-12-30T00:00:00"/>
    <n v="66.209999999999994"/>
    <s v="4200312143"/>
    <s v="2565GE02063000"/>
    <s v="DEP. MINERALOGIA,P."/>
    <x v="210"/>
    <x v="1"/>
    <s v="F"/>
  </r>
  <r>
    <s v="2022"/>
    <s v="106044"/>
    <s v="VIAJES EL CORTE INGLES SA OFICINA B"/>
    <s v="A28229813"/>
    <s v="9120225708C"/>
    <d v="2022-12-30T00:00:00"/>
    <n v="70"/>
    <m/>
    <n v="25130000080000"/>
    <s v="OR.ADM.FI/GEOGRAF/Hª"/>
    <x v="210"/>
    <x v="1"/>
    <s v="F"/>
  </r>
  <r>
    <s v="2022"/>
    <s v="106044"/>
    <s v="VIAJES EL CORTE INGLES SA OFICINA B"/>
    <s v="A28229813"/>
    <s v="9120225709C"/>
    <d v="2022-12-30T00:00:00"/>
    <n v="117.49"/>
    <m/>
    <s v="999Z00UB005000"/>
    <s v="UB - DESPESES"/>
    <x v="210"/>
    <x v="1"/>
    <s v="F"/>
  </r>
  <r>
    <s v="2022"/>
    <s v="106044"/>
    <s v="VIAJES EL CORTE INGLES SA OFICINA B"/>
    <s v="A28229813"/>
    <s v="9220035459A"/>
    <d v="2022-12-30T00:00:00"/>
    <n v="-74.23"/>
    <m/>
    <n v="25130000080000"/>
    <s v="OR.ADM.FI/GEOGRAF/Hª"/>
    <x v="210"/>
    <x v="1"/>
    <s v="A"/>
  </r>
  <r>
    <s v="2022"/>
    <s v="106044"/>
    <s v="VIAJES EL CORTE INGLES SA OFICINA B"/>
    <s v="A28229813"/>
    <s v="9320436233C"/>
    <d v="2022-12-30T00:00:00"/>
    <n v="41.65"/>
    <m/>
    <s v="999Z00UB005000"/>
    <s v="UB - DESPESES"/>
    <x v="210"/>
    <x v="1"/>
    <s v="F"/>
  </r>
  <r>
    <s v="2022"/>
    <s v="106044"/>
    <s v="VIAJES EL CORTE INGLES SA OFICINA B"/>
    <s v="A28229813"/>
    <s v="9320436234C"/>
    <d v="2022-12-30T00:00:00"/>
    <n v="165.98"/>
    <m/>
    <s v="999Z00UB005000"/>
    <s v="UB - DESPESES"/>
    <x v="210"/>
    <x v="1"/>
    <s v="F"/>
  </r>
  <r>
    <s v="2022"/>
    <s v="106044"/>
    <s v="VIAJES EL CORTE INGLES SA OFICINA B"/>
    <s v="A28229813"/>
    <s v="9420066784A"/>
    <d v="2022-12-30T00:00:00"/>
    <n v="-39.549999999999997"/>
    <m/>
    <n v="26530000136000"/>
    <s v="OR ECONOMIA EMPRESA"/>
    <x v="210"/>
    <x v="1"/>
    <s v="A"/>
  </r>
  <r>
    <s v="2022"/>
    <s v="100073"/>
    <s v="AVORIS RETAIL DIVISION SL BCD TRAVE"/>
    <s v="B07012107"/>
    <s v="99B00000167"/>
    <d v="2022-12-30T00:00:00"/>
    <n v="-69.33"/>
    <m/>
    <s v="2654EC00137000"/>
    <s v="F.ECONOMIA EMPRESA"/>
    <x v="210"/>
    <x v="1"/>
    <s v="A"/>
  </r>
  <r>
    <s v="2022"/>
    <s v="100073"/>
    <s v="AVORIS RETAIL DIVISION SL BCD TRAVE"/>
    <s v="B07012107"/>
    <s v="99B00000168"/>
    <d v="2022-12-30T00:00:00"/>
    <n v="-69.33"/>
    <m/>
    <s v="2654EC00137000"/>
    <s v="F.ECONOMIA EMPRESA"/>
    <x v="210"/>
    <x v="1"/>
    <s v="A"/>
  </r>
  <r>
    <s v="2022"/>
    <s v="100073"/>
    <s v="AVORIS RETAIL DIVISION SL BCD TRAVE"/>
    <s v="B07012107"/>
    <s v="99B00000169"/>
    <d v="2022-12-30T00:00:00"/>
    <n v="-17.420000000000002"/>
    <m/>
    <s v="2576FI01676000"/>
    <s v="INST.CIÈNCIES COSMOS"/>
    <x v="210"/>
    <x v="1"/>
    <s v="A"/>
  </r>
  <r>
    <s v="2022"/>
    <s v="100073"/>
    <s v="AVORIS RETAIL DIVISION SL BCD TRAVE"/>
    <s v="B07012107"/>
    <s v="99B00000171"/>
    <d v="2022-12-30T00:00:00"/>
    <n v="-54.15"/>
    <m/>
    <n v="26530000136000"/>
    <s v="OR ECONOMIA EMPRESA"/>
    <x v="210"/>
    <x v="1"/>
    <s v="A"/>
  </r>
  <r>
    <s v="2022"/>
    <s v="100073"/>
    <s v="AVORIS RETAIL DIVISION SL BCD TRAVE"/>
    <s v="B07012107"/>
    <s v="99B00000177"/>
    <d v="2022-12-30T00:00:00"/>
    <n v="-35.04"/>
    <m/>
    <n v="26530000136000"/>
    <s v="OR ECONOMIA EMPRESA"/>
    <x v="210"/>
    <x v="1"/>
    <s v="A"/>
  </r>
  <r>
    <s v="2022"/>
    <s v="114743"/>
    <s v="OLIVAS RELLENAS ASACO 2015 SL PANET"/>
    <s v="B66648304"/>
    <s v="C102"/>
    <d v="2022-12-19T00:00:00"/>
    <n v="101.5"/>
    <m/>
    <s v="2576FI02101000"/>
    <s v="INS.SISTEMES COMPLEX"/>
    <x v="210"/>
    <x v="1"/>
    <s v="F"/>
  </r>
  <r>
    <s v="2022"/>
    <s v="107476"/>
    <s v="ECA BUREAU VERITAS"/>
    <s v="B08658601"/>
    <s v="EI22104210"/>
    <d v="2022-12-30T00:00:00"/>
    <n v="172.43"/>
    <s v="4200284446"/>
    <n v="38180001502000"/>
    <s v="OBRES I MANTENIMENT"/>
    <x v="210"/>
    <x v="1"/>
    <s v="F"/>
  </r>
  <r>
    <s v="2022"/>
    <s v="102994"/>
    <s v="ECONOCOM SERVICIOS SA"/>
    <s v="A28816379"/>
    <s v="FV22-3442"/>
    <d v="2022-12-31T00:00:00"/>
    <n v="18578.7"/>
    <m/>
    <n v="37290000331000"/>
    <s v="D ÀREA TIC"/>
    <x v="210"/>
    <x v="1"/>
    <s v="F"/>
  </r>
  <r>
    <s v="2022"/>
    <s v="110723"/>
    <s v="UNIVERSITY DAY SL"/>
    <s v="B65990301"/>
    <s v="UD1672"/>
    <d v="2022-12-31T00:00:00"/>
    <n v="181.5"/>
    <s v="4200281193"/>
    <n v="37780001328000"/>
    <s v="SAE. S ATENCIO ESTUD"/>
    <x v="210"/>
    <x v="1"/>
    <s v="F"/>
  </r>
  <r>
    <s v="2022"/>
    <s v="505322"/>
    <s v="ALTIMA SERVEIS FUNERARIS SL"/>
    <s v="B58387721"/>
    <s v="VF01-038698"/>
    <d v="2022-12-31T00:00:00"/>
    <n v="2949.56"/>
    <s v="4200311612"/>
    <s v="2604CS01778000"/>
    <s v="S.DISSECCIÓ MEDICINA"/>
    <x v="210"/>
    <x v="1"/>
    <s v="F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ula dinàmica4" cacheId="0" applyNumberFormats="0" applyBorderFormats="0" applyFontFormats="0" applyPatternFormats="0" applyAlignmentFormats="0" applyWidthHeightFormats="1" dataCaption="Valors" updatedVersion="6" minRefreshableVersion="3" useAutoFormatting="1" itemPrintTitles="1" createdVersion="6" indent="0" outline="1" outlineData="1" multipleFieldFilters="0">
  <location ref="A3:C39" firstHeaderRow="0" firstDataRow="1" firstDataCol="1" rowPageCount="1" colPageCount="1"/>
  <pivotFields count="15">
    <pivotField showAll="0"/>
    <pivotField showAll="0"/>
    <pivotField showAll="0"/>
    <pivotField showAll="0"/>
    <pivotField showAll="0"/>
    <pivotField numFmtId="14" showAll="0"/>
    <pivotField dataField="1" numFmtId="165" showAll="0"/>
    <pivotField showAll="0"/>
    <pivotField showAll="0"/>
    <pivotField showAll="0"/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Page" showAll="0">
      <items count="4">
        <item x="1"/>
        <item x="2"/>
        <item x="0"/>
        <item t="default"/>
      </items>
    </pivotField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>
      <items count="8">
        <item sd="0" x="0"/>
        <item x="1"/>
        <item x="2"/>
        <item x="3"/>
        <item x="4"/>
        <item sd="0" x="5"/>
        <item sd="0" x="6"/>
        <item t="default"/>
      </items>
    </pivotField>
  </pivotFields>
  <rowFields count="2">
    <field x="14"/>
    <field x="10"/>
  </rowFields>
  <rowItems count="36">
    <i>
      <x v="1"/>
    </i>
    <i r="1">
      <x v="1"/>
    </i>
    <i r="1">
      <x v="12"/>
    </i>
    <i>
      <x v="2"/>
    </i>
    <i r="1">
      <x v="1"/>
    </i>
    <i r="1">
      <x v="2"/>
    </i>
    <i r="1">
      <x v="3"/>
    </i>
    <i r="1">
      <x v="4"/>
    </i>
    <i r="1">
      <x v="7"/>
    </i>
    <i r="1">
      <x v="12"/>
    </i>
    <i>
      <x v="3"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grand">
      <x/>
    </i>
  </rowItems>
  <colFields count="1">
    <field x="-2"/>
  </colFields>
  <colItems count="2">
    <i>
      <x/>
    </i>
    <i i="1">
      <x v="1"/>
    </i>
  </colItems>
  <pageFields count="1">
    <pageField fld="11" hier="-1"/>
  </pageFields>
  <dataFields count="2">
    <dataField name="Recompte de Import" fld="6" subtotal="count" baseField="14" baseItem="1"/>
    <dataField name="Suma de Import2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49"/>
  <sheetViews>
    <sheetView showGridLines="0" tabSelected="1" zoomScale="80" zoomScaleNormal="80" workbookViewId="0">
      <selection activeCell="L222" sqref="L200:L222"/>
    </sheetView>
  </sheetViews>
  <sheetFormatPr defaultColWidth="11.44140625" defaultRowHeight="13.2" x14ac:dyDescent="0.25"/>
  <cols>
    <col min="1" max="1" width="9.44140625" style="45" customWidth="1"/>
    <col min="2" max="2" width="14.44140625" style="45" customWidth="1"/>
    <col min="3" max="3" width="47.109375" style="75" customWidth="1"/>
    <col min="4" max="4" width="27.88671875" style="45" customWidth="1"/>
    <col min="5" max="5" width="15.109375" style="75" customWidth="1"/>
    <col min="6" max="6" width="16.5546875" style="45" customWidth="1"/>
    <col min="7" max="7" width="29.88671875" style="76" customWidth="1"/>
    <col min="8" max="8" width="25.44140625" style="45" customWidth="1"/>
    <col min="9" max="9" width="23.109375" style="45" customWidth="1"/>
    <col min="10" max="10" width="26.44140625" style="45" customWidth="1"/>
    <col min="11" max="11" width="18.44140625" style="45" customWidth="1"/>
    <col min="12" max="12" width="24.88671875" style="108" customWidth="1"/>
    <col min="13" max="15" width="0" style="75" hidden="1" customWidth="1"/>
    <col min="16" max="16384" width="11.44140625" style="75"/>
  </cols>
  <sheetData>
    <row r="1" spans="1:12" s="8" customFormat="1" ht="37.65" customHeight="1" x14ac:dyDescent="0.3">
      <c r="A1" s="4"/>
      <c r="B1" s="4"/>
      <c r="C1" s="5" t="s">
        <v>206</v>
      </c>
      <c r="D1" s="4" t="s">
        <v>207</v>
      </c>
      <c r="E1" s="6">
        <v>44929</v>
      </c>
      <c r="F1" s="4"/>
      <c r="G1" s="7"/>
      <c r="H1" s="4"/>
      <c r="I1" s="4"/>
      <c r="J1" s="4"/>
      <c r="K1" s="4"/>
      <c r="L1"/>
    </row>
    <row r="2" spans="1:12" s="8" customFormat="1" x14ac:dyDescent="0.25">
      <c r="A2" s="4"/>
      <c r="B2" s="4"/>
      <c r="D2" s="4"/>
      <c r="F2" s="4"/>
      <c r="G2" s="7"/>
      <c r="H2" s="4"/>
      <c r="I2" s="4"/>
      <c r="J2" s="4"/>
      <c r="K2" s="4"/>
      <c r="L2"/>
    </row>
    <row r="3" spans="1:12" s="8" customFormat="1" ht="16.5" customHeight="1" x14ac:dyDescent="0.25">
      <c r="A3" s="4"/>
      <c r="B3" s="4"/>
      <c r="C3" t="s">
        <v>2795</v>
      </c>
      <c r="D3" s="4"/>
      <c r="F3" s="4"/>
      <c r="G3" s="7"/>
      <c r="H3" s="4"/>
      <c r="I3" s="4"/>
      <c r="J3" s="9"/>
      <c r="K3" s="4"/>
      <c r="L3" s="110"/>
    </row>
    <row r="4" spans="1:12" s="8" customFormat="1" x14ac:dyDescent="0.25">
      <c r="A4" s="4"/>
      <c r="B4" s="4"/>
      <c r="D4" s="4"/>
      <c r="F4" s="4"/>
      <c r="G4" s="7"/>
      <c r="H4" s="4"/>
      <c r="I4" s="4"/>
      <c r="J4" s="4"/>
      <c r="K4" s="4"/>
      <c r="L4"/>
    </row>
    <row r="5" spans="1:12" s="8" customFormat="1" ht="25.5" customHeight="1" x14ac:dyDescent="0.25">
      <c r="A5" s="4"/>
      <c r="B5" s="4"/>
      <c r="C5" s="10" t="s">
        <v>208</v>
      </c>
      <c r="D5" s="11">
        <f>SUM(D8:D222)</f>
        <v>644636</v>
      </c>
      <c r="E5" s="151" t="s">
        <v>209</v>
      </c>
      <c r="F5" s="152"/>
      <c r="G5" s="153"/>
      <c r="H5" s="12">
        <f>SUM(H8:H222)</f>
        <v>789830793.82000017</v>
      </c>
      <c r="I5" s="13" t="s">
        <v>210</v>
      </c>
      <c r="J5" s="11">
        <f>SUM(J8:J222)</f>
        <v>2979</v>
      </c>
      <c r="K5" s="14" t="s">
        <v>211</v>
      </c>
      <c r="L5" s="111">
        <f>SUM(L8:L222)</f>
        <v>2827809.45</v>
      </c>
    </row>
    <row r="6" spans="1:12" s="8" customFormat="1" x14ac:dyDescent="0.25">
      <c r="A6" s="4"/>
      <c r="B6" s="4"/>
      <c r="D6" s="15"/>
      <c r="E6" s="16"/>
      <c r="F6" s="17"/>
      <c r="G6" s="18"/>
      <c r="H6" s="19"/>
      <c r="I6" s="4"/>
      <c r="J6" s="20"/>
      <c r="K6" s="4"/>
      <c r="L6" s="112"/>
    </row>
    <row r="7" spans="1:12" s="8" customFormat="1" x14ac:dyDescent="0.25">
      <c r="A7" s="4"/>
      <c r="B7" s="4"/>
      <c r="C7" s="8" t="s">
        <v>212</v>
      </c>
      <c r="D7" s="15"/>
      <c r="E7" s="21"/>
      <c r="F7" s="18"/>
      <c r="G7" s="18"/>
      <c r="H7" s="19"/>
      <c r="I7" s="4"/>
      <c r="J7" s="20"/>
      <c r="K7" s="4"/>
      <c r="L7" s="112"/>
    </row>
    <row r="8" spans="1:12" s="8" customFormat="1" ht="25.5" customHeight="1" x14ac:dyDescent="0.25">
      <c r="A8" s="4"/>
      <c r="B8" s="4"/>
      <c r="C8" s="22" t="s">
        <v>208</v>
      </c>
      <c r="D8" s="23">
        <v>4190</v>
      </c>
      <c r="E8" s="148" t="s">
        <v>213</v>
      </c>
      <c r="F8" s="148"/>
      <c r="G8" s="150"/>
      <c r="H8" s="24">
        <v>5515957.29</v>
      </c>
      <c r="I8" s="25" t="s">
        <v>210</v>
      </c>
      <c r="J8" s="26">
        <v>0</v>
      </c>
      <c r="K8" s="27" t="s">
        <v>211</v>
      </c>
      <c r="L8" s="113">
        <v>0</v>
      </c>
    </row>
    <row r="9" spans="1:12" s="8" customFormat="1" x14ac:dyDescent="0.25">
      <c r="A9" s="4"/>
      <c r="B9" s="4"/>
      <c r="C9" s="28"/>
      <c r="D9" s="29"/>
      <c r="E9" s="30"/>
      <c r="F9" s="30"/>
      <c r="G9" s="18"/>
      <c r="H9" s="31"/>
      <c r="I9" s="32"/>
      <c r="J9" s="33"/>
      <c r="K9" s="32"/>
      <c r="L9" s="34"/>
    </row>
    <row r="10" spans="1:12" s="8" customFormat="1" ht="25.5" customHeight="1" x14ac:dyDescent="0.25">
      <c r="A10" s="4"/>
      <c r="B10" s="35"/>
      <c r="C10" s="22" t="s">
        <v>208</v>
      </c>
      <c r="D10" s="23">
        <v>5867</v>
      </c>
      <c r="E10" s="148" t="s">
        <v>214</v>
      </c>
      <c r="F10" s="148"/>
      <c r="G10" s="150"/>
      <c r="H10" s="24">
        <v>7377206.4400000004</v>
      </c>
      <c r="I10" s="25" t="s">
        <v>210</v>
      </c>
      <c r="J10" s="26">
        <v>0</v>
      </c>
      <c r="K10" s="27" t="s">
        <v>211</v>
      </c>
      <c r="L10" s="113">
        <v>0</v>
      </c>
    </row>
    <row r="11" spans="1:12" s="8" customFormat="1" x14ac:dyDescent="0.25">
      <c r="A11" s="4"/>
      <c r="B11" s="4"/>
      <c r="C11" s="28"/>
      <c r="D11" s="29"/>
      <c r="E11" s="30"/>
      <c r="F11" s="30"/>
      <c r="G11" s="18"/>
      <c r="H11" s="31"/>
      <c r="I11" s="32"/>
      <c r="J11" s="33"/>
      <c r="K11" s="32"/>
      <c r="L11" s="34"/>
    </row>
    <row r="12" spans="1:12" s="8" customFormat="1" ht="25.5" customHeight="1" x14ac:dyDescent="0.25">
      <c r="A12" s="4"/>
      <c r="B12" s="4"/>
      <c r="C12" s="22" t="s">
        <v>208</v>
      </c>
      <c r="D12" s="23">
        <v>6084</v>
      </c>
      <c r="E12" s="148" t="s">
        <v>215</v>
      </c>
      <c r="F12" s="148"/>
      <c r="G12" s="150"/>
      <c r="H12" s="24">
        <v>7839740.1500000004</v>
      </c>
      <c r="I12" s="25" t="s">
        <v>210</v>
      </c>
      <c r="J12" s="26">
        <v>0</v>
      </c>
      <c r="K12" s="27" t="s">
        <v>211</v>
      </c>
      <c r="L12" s="113">
        <v>0</v>
      </c>
    </row>
    <row r="13" spans="1:12" s="8" customFormat="1" x14ac:dyDescent="0.25">
      <c r="A13" s="4"/>
      <c r="B13" s="4"/>
      <c r="C13" s="28"/>
      <c r="D13" s="36"/>
      <c r="E13" s="37"/>
      <c r="F13" s="37"/>
      <c r="G13" s="18"/>
      <c r="H13" s="38"/>
      <c r="I13" s="32"/>
      <c r="J13" s="39"/>
      <c r="K13" s="21"/>
      <c r="L13" s="114"/>
    </row>
    <row r="14" spans="1:12" s="8" customFormat="1" ht="25.5" customHeight="1" x14ac:dyDescent="0.25">
      <c r="A14" s="4"/>
      <c r="B14" s="4"/>
      <c r="C14" s="22" t="s">
        <v>208</v>
      </c>
      <c r="D14" s="40">
        <v>5575</v>
      </c>
      <c r="E14" s="148" t="s">
        <v>216</v>
      </c>
      <c r="F14" s="148"/>
      <c r="G14" s="150"/>
      <c r="H14" s="24">
        <v>5496966.6900000004</v>
      </c>
      <c r="I14" s="25" t="s">
        <v>210</v>
      </c>
      <c r="J14" s="26">
        <v>0</v>
      </c>
      <c r="K14" s="27" t="s">
        <v>211</v>
      </c>
      <c r="L14" s="113">
        <v>0</v>
      </c>
    </row>
    <row r="15" spans="1:12" s="8" customFormat="1" ht="12.75" customHeight="1" x14ac:dyDescent="0.25">
      <c r="A15" s="4"/>
      <c r="B15" s="4"/>
      <c r="C15" s="41"/>
      <c r="D15" s="42"/>
      <c r="E15" s="30"/>
      <c r="F15" s="30"/>
      <c r="G15" s="28"/>
      <c r="H15" s="34"/>
      <c r="I15" s="32"/>
      <c r="J15" s="39"/>
      <c r="K15" s="43"/>
      <c r="L15" s="34"/>
    </row>
    <row r="16" spans="1:12" s="8" customFormat="1" ht="25.5" customHeight="1" x14ac:dyDescent="0.25">
      <c r="A16" s="4"/>
      <c r="B16" s="4"/>
      <c r="C16" s="22" t="s">
        <v>208</v>
      </c>
      <c r="D16" s="23">
        <v>5831</v>
      </c>
      <c r="E16" s="148" t="s">
        <v>217</v>
      </c>
      <c r="F16" s="148"/>
      <c r="G16" s="150"/>
      <c r="H16" s="24">
        <v>5841834.4100000001</v>
      </c>
      <c r="I16" s="25" t="s">
        <v>210</v>
      </c>
      <c r="J16" s="40">
        <v>0</v>
      </c>
      <c r="K16" s="25" t="s">
        <v>211</v>
      </c>
      <c r="L16" s="113">
        <v>0</v>
      </c>
    </row>
    <row r="17" spans="1:12" s="8" customFormat="1" x14ac:dyDescent="0.25">
      <c r="A17" s="4"/>
      <c r="B17" s="4"/>
      <c r="C17" s="28"/>
      <c r="D17" s="39"/>
      <c r="E17" s="30"/>
      <c r="F17" s="30"/>
      <c r="G17" s="18"/>
      <c r="H17" s="34"/>
      <c r="I17" s="21"/>
      <c r="J17" s="44"/>
      <c r="K17" s="21"/>
      <c r="L17" s="115"/>
    </row>
    <row r="18" spans="1:12" s="8" customFormat="1" ht="25.5" customHeight="1" x14ac:dyDescent="0.25">
      <c r="A18" s="4"/>
      <c r="B18" s="4"/>
      <c r="C18" s="22" t="s">
        <v>208</v>
      </c>
      <c r="D18" s="23">
        <v>5466</v>
      </c>
      <c r="E18" s="148" t="s">
        <v>218</v>
      </c>
      <c r="F18" s="148"/>
      <c r="G18" s="150"/>
      <c r="H18" s="24">
        <v>5772551.4199999999</v>
      </c>
      <c r="I18" s="25" t="s">
        <v>210</v>
      </c>
      <c r="J18" s="40">
        <v>0</v>
      </c>
      <c r="K18" s="25" t="s">
        <v>211</v>
      </c>
      <c r="L18" s="113">
        <v>0</v>
      </c>
    </row>
    <row r="19" spans="1:12" s="8" customFormat="1" x14ac:dyDescent="0.25">
      <c r="A19" s="4"/>
      <c r="B19" s="4"/>
      <c r="C19" s="28"/>
      <c r="D19" s="39"/>
      <c r="E19" s="30"/>
      <c r="F19" s="30"/>
      <c r="G19" s="18"/>
      <c r="H19" s="34"/>
      <c r="I19" s="21"/>
      <c r="J19" s="44"/>
      <c r="K19" s="21"/>
      <c r="L19" s="115"/>
    </row>
    <row r="20" spans="1:12" s="8" customFormat="1" ht="25.5" customHeight="1" x14ac:dyDescent="0.25">
      <c r="A20" s="4"/>
      <c r="B20" s="4"/>
      <c r="C20" s="22" t="s">
        <v>208</v>
      </c>
      <c r="D20" s="23">
        <v>6851</v>
      </c>
      <c r="E20" s="148" t="s">
        <v>219</v>
      </c>
      <c r="F20" s="148"/>
      <c r="G20" s="150"/>
      <c r="H20" s="24">
        <v>6805685.0099999998</v>
      </c>
      <c r="I20" s="25" t="s">
        <v>210</v>
      </c>
      <c r="J20" s="40">
        <v>0</v>
      </c>
      <c r="K20" s="25" t="s">
        <v>211</v>
      </c>
      <c r="L20" s="116">
        <v>0</v>
      </c>
    </row>
    <row r="21" spans="1:12" s="8" customFormat="1" x14ac:dyDescent="0.25">
      <c r="A21" s="4"/>
      <c r="B21" s="4"/>
      <c r="C21" s="28"/>
      <c r="D21" s="39"/>
      <c r="E21" s="30"/>
      <c r="F21" s="30"/>
      <c r="G21" s="18"/>
      <c r="H21" s="34"/>
      <c r="I21" s="21"/>
      <c r="J21" s="44"/>
      <c r="K21" s="21"/>
      <c r="L21" s="115"/>
    </row>
    <row r="22" spans="1:12" s="8" customFormat="1" ht="25.5" customHeight="1" x14ac:dyDescent="0.25">
      <c r="A22" s="4"/>
      <c r="B22" s="4"/>
      <c r="C22" s="22" t="s">
        <v>208</v>
      </c>
      <c r="D22" s="23">
        <v>1511</v>
      </c>
      <c r="E22" s="148" t="s">
        <v>220</v>
      </c>
      <c r="F22" s="148"/>
      <c r="G22" s="150"/>
      <c r="H22" s="24">
        <v>1044496.6</v>
      </c>
      <c r="I22" s="25" t="s">
        <v>210</v>
      </c>
      <c r="J22" s="40">
        <v>0</v>
      </c>
      <c r="K22" s="27" t="s">
        <v>211</v>
      </c>
      <c r="L22" s="116">
        <v>0</v>
      </c>
    </row>
    <row r="23" spans="1:12" s="8" customFormat="1" x14ac:dyDescent="0.25">
      <c r="A23" s="4"/>
      <c r="B23" s="4"/>
      <c r="C23" s="28"/>
      <c r="D23" s="39"/>
      <c r="E23" s="30"/>
      <c r="F23" s="30"/>
      <c r="G23" s="18"/>
      <c r="H23" s="34"/>
      <c r="I23" s="21"/>
      <c r="J23" s="44"/>
      <c r="K23" s="21"/>
      <c r="L23" s="115"/>
    </row>
    <row r="24" spans="1:12" s="8" customFormat="1" ht="25.5" customHeight="1" x14ac:dyDescent="0.25">
      <c r="A24" s="4"/>
      <c r="B24" s="4"/>
      <c r="C24" s="22" t="s">
        <v>208</v>
      </c>
      <c r="D24" s="23">
        <v>4445</v>
      </c>
      <c r="E24" s="148" t="s">
        <v>221</v>
      </c>
      <c r="F24" s="148"/>
      <c r="G24" s="150"/>
      <c r="H24" s="24">
        <v>7106835.8700000001</v>
      </c>
      <c r="I24" s="25" t="s">
        <v>210</v>
      </c>
      <c r="J24" s="40">
        <v>0</v>
      </c>
      <c r="K24" s="27" t="s">
        <v>211</v>
      </c>
      <c r="L24" s="116">
        <v>0</v>
      </c>
    </row>
    <row r="25" spans="1:12" s="8" customFormat="1" x14ac:dyDescent="0.25">
      <c r="A25" s="4"/>
      <c r="B25" s="4"/>
      <c r="C25" s="28"/>
      <c r="D25" s="39"/>
      <c r="E25" s="30"/>
      <c r="F25" s="30"/>
      <c r="G25" s="18"/>
      <c r="H25" s="34"/>
      <c r="I25" s="21"/>
      <c r="J25" s="44"/>
      <c r="K25" s="21"/>
      <c r="L25" s="115"/>
    </row>
    <row r="26" spans="1:12" s="8" customFormat="1" ht="25.5" customHeight="1" x14ac:dyDescent="0.25">
      <c r="A26" s="4"/>
      <c r="B26" s="4"/>
      <c r="C26" s="22" t="s">
        <v>208</v>
      </c>
      <c r="D26" s="23">
        <v>7313</v>
      </c>
      <c r="E26" s="148" t="s">
        <v>222</v>
      </c>
      <c r="F26" s="148"/>
      <c r="G26" s="150"/>
      <c r="H26" s="24">
        <v>8221398.1600000001</v>
      </c>
      <c r="I26" s="25" t="s">
        <v>210</v>
      </c>
      <c r="J26" s="40">
        <v>0</v>
      </c>
      <c r="K26" s="27" t="s">
        <v>211</v>
      </c>
      <c r="L26" s="116">
        <v>0</v>
      </c>
    </row>
    <row r="27" spans="1:12" s="8" customFormat="1" x14ac:dyDescent="0.25">
      <c r="A27" s="4"/>
      <c r="B27" s="4"/>
      <c r="C27" s="28"/>
      <c r="D27" s="39"/>
      <c r="E27" s="30"/>
      <c r="F27" s="30"/>
      <c r="G27" s="18"/>
      <c r="H27" s="34"/>
      <c r="I27" s="21"/>
      <c r="J27" s="44"/>
      <c r="K27" s="21"/>
      <c r="L27" s="115"/>
    </row>
    <row r="28" spans="1:12" s="8" customFormat="1" ht="25.5" customHeight="1" x14ac:dyDescent="0.25">
      <c r="A28" s="4"/>
      <c r="B28" s="4"/>
      <c r="C28" s="22" t="s">
        <v>208</v>
      </c>
      <c r="D28" s="23">
        <v>6732</v>
      </c>
      <c r="E28" s="148" t="s">
        <v>223</v>
      </c>
      <c r="F28" s="148"/>
      <c r="G28" s="150"/>
      <c r="H28" s="24">
        <v>5920408.2300000004</v>
      </c>
      <c r="I28" s="25" t="s">
        <v>210</v>
      </c>
      <c r="J28" s="40">
        <v>0</v>
      </c>
      <c r="K28" s="27" t="s">
        <v>211</v>
      </c>
      <c r="L28" s="116">
        <v>0</v>
      </c>
    </row>
    <row r="29" spans="1:12" s="8" customFormat="1" x14ac:dyDescent="0.25">
      <c r="A29" s="4"/>
      <c r="B29" s="4"/>
      <c r="C29" s="28"/>
      <c r="D29" s="39"/>
      <c r="E29" s="30"/>
      <c r="F29" s="30"/>
      <c r="G29" s="18"/>
      <c r="H29" s="34"/>
      <c r="I29" s="21"/>
      <c r="J29" s="44"/>
      <c r="K29" s="21"/>
      <c r="L29" s="115"/>
    </row>
    <row r="30" spans="1:12" s="8" customFormat="1" ht="25.5" customHeight="1" x14ac:dyDescent="0.25">
      <c r="A30" s="4"/>
      <c r="B30" s="4"/>
      <c r="C30" s="22" t="s">
        <v>208</v>
      </c>
      <c r="D30" s="23">
        <v>6876</v>
      </c>
      <c r="E30" s="148" t="s">
        <v>224</v>
      </c>
      <c r="F30" s="148"/>
      <c r="G30" s="150"/>
      <c r="H30" s="24">
        <v>8718194.5600000005</v>
      </c>
      <c r="I30" s="25" t="s">
        <v>210</v>
      </c>
      <c r="J30" s="40">
        <v>0</v>
      </c>
      <c r="K30" s="27" t="s">
        <v>211</v>
      </c>
      <c r="L30" s="116">
        <v>0</v>
      </c>
    </row>
    <row r="31" spans="1:12" s="8" customFormat="1" ht="15" customHeight="1" x14ac:dyDescent="0.25">
      <c r="A31" s="4"/>
      <c r="B31" s="4"/>
      <c r="C31" s="28"/>
      <c r="D31" s="39"/>
      <c r="E31" s="30"/>
      <c r="F31" s="30"/>
      <c r="G31" s="18"/>
      <c r="H31" s="34"/>
      <c r="I31" s="21"/>
      <c r="J31" s="44"/>
      <c r="K31" s="21"/>
      <c r="L31" s="115"/>
    </row>
    <row r="32" spans="1:12" s="8" customFormat="1" ht="25.5" customHeight="1" x14ac:dyDescent="0.25">
      <c r="A32" s="4"/>
      <c r="B32" s="4"/>
      <c r="C32" s="22" t="s">
        <v>208</v>
      </c>
      <c r="D32" s="23">
        <v>4459</v>
      </c>
      <c r="E32" s="148" t="s">
        <v>225</v>
      </c>
      <c r="F32" s="148"/>
      <c r="G32" s="150"/>
      <c r="H32" s="24">
        <v>5627039.5499999998</v>
      </c>
      <c r="I32" s="25" t="s">
        <v>210</v>
      </c>
      <c r="J32" s="40">
        <v>0</v>
      </c>
      <c r="K32" s="27" t="s">
        <v>211</v>
      </c>
      <c r="L32" s="116">
        <v>0</v>
      </c>
    </row>
    <row r="33" spans="1:12" s="8" customFormat="1" x14ac:dyDescent="0.25">
      <c r="A33" s="4"/>
      <c r="B33" s="4"/>
      <c r="C33" s="28"/>
      <c r="D33" s="39"/>
      <c r="E33" s="30"/>
      <c r="F33" s="30"/>
      <c r="G33" s="18"/>
      <c r="H33" s="34"/>
      <c r="I33" s="21"/>
      <c r="J33" s="44"/>
      <c r="K33" s="21"/>
      <c r="L33" s="115"/>
    </row>
    <row r="34" spans="1:12" s="8" customFormat="1" ht="25.5" customHeight="1" x14ac:dyDescent="0.25">
      <c r="A34" s="4"/>
      <c r="B34" s="4"/>
      <c r="C34" s="22" t="s">
        <v>208</v>
      </c>
      <c r="D34" s="23">
        <v>5139</v>
      </c>
      <c r="E34" s="148" t="s">
        <v>226</v>
      </c>
      <c r="F34" s="148"/>
      <c r="G34" s="150"/>
      <c r="H34" s="24">
        <v>7497634.4500000002</v>
      </c>
      <c r="I34" s="25" t="s">
        <v>210</v>
      </c>
      <c r="J34" s="40">
        <v>0</v>
      </c>
      <c r="K34" s="27" t="s">
        <v>211</v>
      </c>
      <c r="L34" s="116">
        <v>0</v>
      </c>
    </row>
    <row r="35" spans="1:12" s="8" customFormat="1" x14ac:dyDescent="0.25">
      <c r="A35" s="4"/>
      <c r="B35" s="4"/>
      <c r="C35" s="28"/>
      <c r="D35" s="39"/>
      <c r="E35" s="30"/>
      <c r="F35" s="30"/>
      <c r="G35" s="18"/>
      <c r="H35" s="34"/>
      <c r="I35" s="21"/>
      <c r="J35" s="44"/>
      <c r="K35" s="21"/>
      <c r="L35" s="115"/>
    </row>
    <row r="36" spans="1:12" s="8" customFormat="1" ht="25.5" customHeight="1" x14ac:dyDescent="0.25">
      <c r="A36" s="4"/>
      <c r="B36" s="4"/>
      <c r="C36" s="22" t="s">
        <v>208</v>
      </c>
      <c r="D36" s="23">
        <v>6100</v>
      </c>
      <c r="E36" s="148" t="s">
        <v>227</v>
      </c>
      <c r="F36" s="148"/>
      <c r="G36" s="150"/>
      <c r="H36" s="24">
        <v>6072744.9900000002</v>
      </c>
      <c r="I36" s="25" t="s">
        <v>210</v>
      </c>
      <c r="J36" s="40">
        <v>0</v>
      </c>
      <c r="K36" s="27" t="s">
        <v>211</v>
      </c>
      <c r="L36" s="116">
        <v>0</v>
      </c>
    </row>
    <row r="37" spans="1:12" s="8" customFormat="1" ht="15.9" customHeight="1" x14ac:dyDescent="0.25">
      <c r="A37" s="4"/>
      <c r="B37" s="45"/>
      <c r="C37" s="46"/>
      <c r="D37" s="23"/>
      <c r="E37" s="47"/>
      <c r="F37" s="47"/>
      <c r="G37" s="48"/>
      <c r="H37" s="24"/>
      <c r="I37" s="25"/>
      <c r="J37" s="40"/>
      <c r="K37" s="27"/>
      <c r="L37" s="116"/>
    </row>
    <row r="38" spans="1:12" s="8" customFormat="1" ht="25.5" customHeight="1" x14ac:dyDescent="0.25">
      <c r="A38" s="4"/>
      <c r="B38" s="4"/>
      <c r="C38" s="22" t="s">
        <v>208</v>
      </c>
      <c r="D38" s="23">
        <v>5548</v>
      </c>
      <c r="E38" s="148" t="s">
        <v>228</v>
      </c>
      <c r="F38" s="148"/>
      <c r="G38" s="150"/>
      <c r="H38" s="24">
        <v>6366005.3899999997</v>
      </c>
      <c r="I38" s="25" t="s">
        <v>210</v>
      </c>
      <c r="J38" s="40">
        <v>0</v>
      </c>
      <c r="K38" s="27" t="s">
        <v>211</v>
      </c>
      <c r="L38" s="116">
        <v>0</v>
      </c>
    </row>
    <row r="39" spans="1:12" s="8" customFormat="1" ht="15.9" customHeight="1" x14ac:dyDescent="0.25">
      <c r="A39" s="4"/>
      <c r="B39" s="4"/>
      <c r="C39" s="41"/>
      <c r="D39" s="49"/>
      <c r="E39" s="30"/>
      <c r="F39" s="30"/>
      <c r="G39" s="28"/>
      <c r="H39" s="34"/>
      <c r="I39" s="32"/>
      <c r="J39" s="42"/>
      <c r="K39" s="27"/>
      <c r="L39" s="117"/>
    </row>
    <row r="40" spans="1:12" s="8" customFormat="1" ht="25.5" customHeight="1" x14ac:dyDescent="0.25">
      <c r="A40" s="4"/>
      <c r="B40" s="4"/>
      <c r="C40" s="22" t="s">
        <v>208</v>
      </c>
      <c r="D40" s="23">
        <v>5759</v>
      </c>
      <c r="E40" s="148" t="s">
        <v>229</v>
      </c>
      <c r="F40" s="148"/>
      <c r="G40" s="150"/>
      <c r="H40" s="24">
        <v>6591403.6100000003</v>
      </c>
      <c r="I40" s="25" t="s">
        <v>210</v>
      </c>
      <c r="J40" s="40">
        <v>0</v>
      </c>
      <c r="K40" s="25" t="s">
        <v>211</v>
      </c>
      <c r="L40" s="116">
        <v>0</v>
      </c>
    </row>
    <row r="41" spans="1:12" s="8" customFormat="1" ht="15.9" customHeight="1" x14ac:dyDescent="0.25">
      <c r="A41" s="4"/>
      <c r="B41" s="4"/>
      <c r="C41" s="50"/>
      <c r="D41" s="51"/>
      <c r="E41" s="52"/>
      <c r="F41" s="52"/>
      <c r="G41" s="53"/>
      <c r="H41" s="34"/>
      <c r="I41" s="54"/>
      <c r="J41" s="55"/>
      <c r="K41" s="56"/>
      <c r="L41" s="118"/>
    </row>
    <row r="42" spans="1:12" s="8" customFormat="1" ht="25.5" customHeight="1" x14ac:dyDescent="0.25">
      <c r="A42" s="4"/>
      <c r="B42" s="4"/>
      <c r="C42" s="22" t="s">
        <v>230</v>
      </c>
      <c r="D42" s="23">
        <v>6094</v>
      </c>
      <c r="E42" s="148" t="s">
        <v>231</v>
      </c>
      <c r="F42" s="150"/>
      <c r="G42" s="150"/>
      <c r="H42" s="24">
        <v>6673390.25</v>
      </c>
      <c r="I42" s="25" t="s">
        <v>210</v>
      </c>
      <c r="J42" s="40">
        <v>0</v>
      </c>
      <c r="K42" s="57" t="s">
        <v>211</v>
      </c>
      <c r="L42" s="117">
        <v>0</v>
      </c>
    </row>
    <row r="43" spans="1:12" s="8" customFormat="1" ht="15.9" customHeight="1" x14ac:dyDescent="0.25">
      <c r="A43" s="4"/>
      <c r="B43" s="4"/>
      <c r="C43" s="50"/>
      <c r="D43" s="51"/>
      <c r="E43" s="52"/>
      <c r="F43" s="53"/>
      <c r="G43" s="53"/>
      <c r="H43" s="34"/>
      <c r="I43" s="54"/>
      <c r="J43" s="58"/>
      <c r="K43" s="56"/>
      <c r="L43" s="118"/>
    </row>
    <row r="44" spans="1:12" s="8" customFormat="1" ht="25.5" customHeight="1" x14ac:dyDescent="0.25">
      <c r="A44" s="4"/>
      <c r="B44" s="4"/>
      <c r="C44" s="22" t="s">
        <v>230</v>
      </c>
      <c r="D44" s="23">
        <v>7233</v>
      </c>
      <c r="E44" s="148" t="s">
        <v>232</v>
      </c>
      <c r="F44" s="150"/>
      <c r="G44" s="150"/>
      <c r="H44" s="24">
        <v>7241293.4299999997</v>
      </c>
      <c r="I44" s="25" t="s">
        <v>210</v>
      </c>
      <c r="J44" s="40">
        <v>0</v>
      </c>
      <c r="K44" s="59" t="s">
        <v>211</v>
      </c>
      <c r="L44" s="117">
        <v>0</v>
      </c>
    </row>
    <row r="45" spans="1:12" s="8" customFormat="1" ht="15.9" customHeight="1" x14ac:dyDescent="0.25">
      <c r="A45" s="4"/>
      <c r="B45" s="4"/>
      <c r="C45" s="50"/>
      <c r="D45" s="51"/>
      <c r="E45" s="52"/>
      <c r="F45" s="53"/>
      <c r="G45" s="53"/>
      <c r="H45" s="34"/>
      <c r="I45" s="54"/>
      <c r="J45" s="55"/>
      <c r="K45" s="56"/>
      <c r="L45" s="118"/>
    </row>
    <row r="46" spans="1:12" s="8" customFormat="1" ht="25.5" customHeight="1" x14ac:dyDescent="0.25">
      <c r="A46" s="4"/>
      <c r="B46" s="4"/>
      <c r="C46" s="22" t="s">
        <v>230</v>
      </c>
      <c r="D46" s="23">
        <v>1797</v>
      </c>
      <c r="E46" s="148" t="s">
        <v>233</v>
      </c>
      <c r="F46" s="150"/>
      <c r="G46" s="150"/>
      <c r="H46" s="24">
        <v>3255383.94</v>
      </c>
      <c r="I46" s="25" t="s">
        <v>210</v>
      </c>
      <c r="J46" s="40">
        <v>0</v>
      </c>
      <c r="K46" s="59" t="s">
        <v>211</v>
      </c>
      <c r="L46" s="117">
        <v>0</v>
      </c>
    </row>
    <row r="47" spans="1:12" s="8" customFormat="1" ht="15.9" customHeight="1" x14ac:dyDescent="0.25">
      <c r="A47" s="4"/>
      <c r="B47" s="4"/>
      <c r="C47" s="50"/>
      <c r="D47" s="51"/>
      <c r="E47" s="52"/>
      <c r="F47" s="53"/>
      <c r="G47" s="53"/>
      <c r="H47" s="34"/>
      <c r="I47" s="54"/>
      <c r="J47" s="55"/>
      <c r="K47" s="56"/>
      <c r="L47" s="118"/>
    </row>
    <row r="48" spans="1:12" s="8" customFormat="1" ht="25.5" customHeight="1" x14ac:dyDescent="0.25">
      <c r="A48" s="4"/>
      <c r="B48" s="4"/>
      <c r="C48" s="22" t="s">
        <v>230</v>
      </c>
      <c r="D48" s="23">
        <v>4918</v>
      </c>
      <c r="E48" s="148" t="s">
        <v>234</v>
      </c>
      <c r="F48" s="150"/>
      <c r="G48" s="150"/>
      <c r="H48" s="24">
        <v>5950497.2400000002</v>
      </c>
      <c r="I48" s="25" t="s">
        <v>210</v>
      </c>
      <c r="J48" s="40">
        <v>0</v>
      </c>
      <c r="K48" s="59" t="s">
        <v>211</v>
      </c>
      <c r="L48" s="117">
        <v>0</v>
      </c>
    </row>
    <row r="49" spans="1:12" s="8" customFormat="1" ht="15.9" customHeight="1" x14ac:dyDescent="0.25">
      <c r="A49" s="4"/>
      <c r="B49" s="4"/>
      <c r="C49" s="50"/>
      <c r="D49" s="51"/>
      <c r="E49" s="52"/>
      <c r="F49" s="53"/>
      <c r="G49" s="53"/>
      <c r="H49" s="34"/>
      <c r="I49" s="54"/>
      <c r="J49" s="55"/>
      <c r="K49" s="56"/>
      <c r="L49" s="118"/>
    </row>
    <row r="50" spans="1:12" s="8" customFormat="1" ht="25.5" customHeight="1" x14ac:dyDescent="0.25">
      <c r="A50" s="4"/>
      <c r="B50" s="4"/>
      <c r="C50" s="22" t="s">
        <v>230</v>
      </c>
      <c r="D50" s="23">
        <v>6594</v>
      </c>
      <c r="E50" s="148" t="s">
        <v>235</v>
      </c>
      <c r="F50" s="150"/>
      <c r="G50" s="150"/>
      <c r="H50" s="24">
        <v>7548337.9299999997</v>
      </c>
      <c r="I50" s="25" t="s">
        <v>210</v>
      </c>
      <c r="J50" s="40">
        <v>0</v>
      </c>
      <c r="K50" s="59" t="s">
        <v>211</v>
      </c>
      <c r="L50" s="117">
        <v>0</v>
      </c>
    </row>
    <row r="51" spans="1:12" s="8" customFormat="1" ht="15.9" customHeight="1" x14ac:dyDescent="0.25">
      <c r="A51" s="4"/>
      <c r="B51" s="4"/>
      <c r="C51" s="50"/>
      <c r="D51" s="51"/>
      <c r="E51" s="52"/>
      <c r="F51" s="53"/>
      <c r="G51" s="53"/>
      <c r="H51" s="34"/>
      <c r="I51" s="54"/>
      <c r="J51" s="55"/>
      <c r="K51" s="56"/>
      <c r="L51" s="118"/>
    </row>
    <row r="52" spans="1:12" s="8" customFormat="1" ht="25.5" customHeight="1" x14ac:dyDescent="0.25">
      <c r="A52" s="4"/>
      <c r="B52" s="4"/>
      <c r="C52" s="22" t="s">
        <v>230</v>
      </c>
      <c r="D52" s="23">
        <v>7661</v>
      </c>
      <c r="E52" s="148" t="s">
        <v>236</v>
      </c>
      <c r="F52" s="150"/>
      <c r="G52" s="150"/>
      <c r="H52" s="24">
        <v>8196103.0499999998</v>
      </c>
      <c r="I52" s="25" t="s">
        <v>210</v>
      </c>
      <c r="J52" s="40">
        <v>0</v>
      </c>
      <c r="K52" s="59" t="s">
        <v>211</v>
      </c>
      <c r="L52" s="117">
        <v>0</v>
      </c>
    </row>
    <row r="53" spans="1:12" s="8" customFormat="1" ht="15.9" customHeight="1" x14ac:dyDescent="0.25">
      <c r="A53" s="4"/>
      <c r="B53" s="4"/>
      <c r="C53" s="50"/>
      <c r="D53" s="51"/>
      <c r="E53" s="52"/>
      <c r="F53" s="53"/>
      <c r="G53" s="53"/>
      <c r="H53" s="34"/>
      <c r="I53" s="54"/>
      <c r="J53" s="58"/>
      <c r="K53" s="56"/>
      <c r="L53" s="118"/>
    </row>
    <row r="54" spans="1:12" s="8" customFormat="1" ht="25.5" customHeight="1" x14ac:dyDescent="0.25">
      <c r="A54" s="4"/>
      <c r="B54" s="4"/>
      <c r="C54" s="22" t="s">
        <v>230</v>
      </c>
      <c r="D54" s="23">
        <v>7395</v>
      </c>
      <c r="E54" s="148" t="s">
        <v>237</v>
      </c>
      <c r="F54" s="150"/>
      <c r="G54" s="150"/>
      <c r="H54" s="24">
        <v>10432577.02</v>
      </c>
      <c r="I54" s="25" t="s">
        <v>210</v>
      </c>
      <c r="J54" s="40">
        <v>0</v>
      </c>
      <c r="K54" s="59" t="s">
        <v>211</v>
      </c>
      <c r="L54" s="117">
        <v>0</v>
      </c>
    </row>
    <row r="55" spans="1:12" s="8" customFormat="1" ht="15.9" customHeight="1" x14ac:dyDescent="0.25">
      <c r="A55" s="4"/>
      <c r="B55" s="4"/>
      <c r="C55" s="50"/>
      <c r="D55" s="51"/>
      <c r="E55" s="52"/>
      <c r="F55" s="53"/>
      <c r="G55" s="53"/>
      <c r="H55" s="34"/>
      <c r="I55" s="54"/>
      <c r="J55" s="55"/>
      <c r="K55" s="56"/>
      <c r="L55" s="118"/>
    </row>
    <row r="56" spans="1:12" s="8" customFormat="1" ht="25.5" customHeight="1" x14ac:dyDescent="0.25">
      <c r="A56" s="4"/>
      <c r="B56" s="4"/>
      <c r="C56" s="22" t="s">
        <v>230</v>
      </c>
      <c r="D56" s="23">
        <v>4169</v>
      </c>
      <c r="E56" s="148" t="s">
        <v>238</v>
      </c>
      <c r="F56" s="150"/>
      <c r="G56" s="150"/>
      <c r="H56" s="24">
        <v>6084779.0700000003</v>
      </c>
      <c r="I56" s="25" t="s">
        <v>210</v>
      </c>
      <c r="J56" s="40">
        <v>0</v>
      </c>
      <c r="K56" s="57" t="s">
        <v>211</v>
      </c>
      <c r="L56" s="117">
        <v>0</v>
      </c>
    </row>
    <row r="57" spans="1:12" s="8" customFormat="1" ht="15.9" customHeight="1" x14ac:dyDescent="0.25">
      <c r="A57" s="4"/>
      <c r="B57" s="4"/>
      <c r="C57" s="50"/>
      <c r="D57" s="51"/>
      <c r="E57" s="52"/>
      <c r="F57" s="53"/>
      <c r="G57" s="53"/>
      <c r="H57" s="34"/>
      <c r="I57" s="54"/>
      <c r="J57" s="55"/>
      <c r="K57" s="56"/>
      <c r="L57" s="118"/>
    </row>
    <row r="58" spans="1:12" s="8" customFormat="1" ht="25.5" customHeight="1" x14ac:dyDescent="0.25">
      <c r="A58" s="4"/>
      <c r="B58" s="4"/>
      <c r="C58" s="22" t="s">
        <v>230</v>
      </c>
      <c r="D58" s="23">
        <v>5291</v>
      </c>
      <c r="E58" s="148" t="s">
        <v>239</v>
      </c>
      <c r="F58" s="150"/>
      <c r="G58" s="150"/>
      <c r="H58" s="24">
        <v>6424509.8300000001</v>
      </c>
      <c r="I58" s="25" t="s">
        <v>210</v>
      </c>
      <c r="J58" s="40">
        <v>0</v>
      </c>
      <c r="K58" s="59" t="s">
        <v>211</v>
      </c>
      <c r="L58" s="117">
        <v>0</v>
      </c>
    </row>
    <row r="59" spans="1:12" s="8" customFormat="1" ht="15.9" customHeight="1" x14ac:dyDescent="0.25">
      <c r="A59" s="4"/>
      <c r="B59" s="4"/>
      <c r="C59" s="50"/>
      <c r="D59" s="51"/>
      <c r="E59" s="52"/>
      <c r="F59" s="53"/>
      <c r="G59" s="53"/>
      <c r="H59" s="34"/>
      <c r="I59" s="54"/>
      <c r="J59" s="55"/>
      <c r="K59" s="56"/>
      <c r="L59" s="118"/>
    </row>
    <row r="60" spans="1:12" s="8" customFormat="1" ht="25.5" customHeight="1" x14ac:dyDescent="0.25">
      <c r="A60" s="4"/>
      <c r="B60" s="4"/>
      <c r="C60" s="22" t="s">
        <v>230</v>
      </c>
      <c r="D60" s="23">
        <v>5225</v>
      </c>
      <c r="E60" s="148" t="s">
        <v>240</v>
      </c>
      <c r="F60" s="150"/>
      <c r="G60" s="150"/>
      <c r="H60" s="24">
        <v>6355829.6299999999</v>
      </c>
      <c r="I60" s="25" t="s">
        <v>210</v>
      </c>
      <c r="J60" s="40">
        <v>0</v>
      </c>
      <c r="K60" s="59" t="s">
        <v>211</v>
      </c>
      <c r="L60" s="117">
        <v>0</v>
      </c>
    </row>
    <row r="61" spans="1:12" s="8" customFormat="1" ht="15.9" customHeight="1" x14ac:dyDescent="0.25">
      <c r="A61" s="4"/>
      <c r="B61" s="4"/>
      <c r="C61" s="50"/>
      <c r="D61" s="51"/>
      <c r="E61" s="52"/>
      <c r="F61" s="53"/>
      <c r="G61" s="53"/>
      <c r="H61" s="34"/>
      <c r="I61" s="54"/>
      <c r="J61" s="55"/>
      <c r="K61" s="56"/>
      <c r="L61" s="118"/>
    </row>
    <row r="62" spans="1:12" s="8" customFormat="1" ht="25.5" customHeight="1" x14ac:dyDescent="0.25">
      <c r="A62" s="4"/>
      <c r="B62" s="4"/>
      <c r="C62" s="22" t="s">
        <v>230</v>
      </c>
      <c r="D62" s="23">
        <v>6605</v>
      </c>
      <c r="E62" s="148" t="s">
        <v>241</v>
      </c>
      <c r="F62" s="150"/>
      <c r="G62" s="150"/>
      <c r="H62" s="24">
        <v>6015540.2699999996</v>
      </c>
      <c r="I62" s="25" t="s">
        <v>210</v>
      </c>
      <c r="J62" s="40">
        <v>0</v>
      </c>
      <c r="K62" s="59" t="s">
        <v>211</v>
      </c>
      <c r="L62" s="117">
        <v>0</v>
      </c>
    </row>
    <row r="63" spans="1:12" s="8" customFormat="1" ht="15.9" customHeight="1" x14ac:dyDescent="0.25">
      <c r="A63" s="4"/>
      <c r="B63" s="4"/>
      <c r="C63" s="50"/>
      <c r="D63" s="51"/>
      <c r="E63" s="52"/>
      <c r="F63" s="53"/>
      <c r="G63" s="53"/>
      <c r="H63" s="34"/>
      <c r="I63" s="54"/>
      <c r="J63" s="55"/>
      <c r="K63" s="56"/>
      <c r="L63" s="118"/>
    </row>
    <row r="64" spans="1:12" s="8" customFormat="1" ht="25.5" customHeight="1" x14ac:dyDescent="0.25">
      <c r="A64" s="4"/>
      <c r="B64" s="4"/>
      <c r="C64" s="22" t="s">
        <v>230</v>
      </c>
      <c r="D64" s="23">
        <v>6203</v>
      </c>
      <c r="E64" s="148" t="s">
        <v>242</v>
      </c>
      <c r="F64" s="150"/>
      <c r="G64" s="150"/>
      <c r="H64" s="24">
        <v>5170510.74</v>
      </c>
      <c r="I64" s="25" t="s">
        <v>210</v>
      </c>
      <c r="J64" s="40">
        <v>0</v>
      </c>
      <c r="K64" s="59" t="s">
        <v>211</v>
      </c>
      <c r="L64" s="117">
        <v>0</v>
      </c>
    </row>
    <row r="65" spans="1:12" s="8" customFormat="1" ht="15.9" customHeight="1" x14ac:dyDescent="0.25">
      <c r="A65" s="4"/>
      <c r="B65" s="4"/>
      <c r="C65" s="50"/>
      <c r="D65" s="51"/>
      <c r="E65" s="52"/>
      <c r="F65" s="53"/>
      <c r="G65" s="53"/>
      <c r="H65" s="34"/>
      <c r="I65" s="54"/>
      <c r="J65" s="60"/>
      <c r="K65" s="61"/>
      <c r="L65" s="118"/>
    </row>
    <row r="66" spans="1:12" s="8" customFormat="1" ht="25.5" customHeight="1" x14ac:dyDescent="0.25">
      <c r="A66" s="4"/>
      <c r="B66" s="4"/>
      <c r="C66" s="22" t="s">
        <v>230</v>
      </c>
      <c r="D66" s="23">
        <v>6559</v>
      </c>
      <c r="E66" s="148" t="s">
        <v>243</v>
      </c>
      <c r="F66" s="148"/>
      <c r="G66" s="148"/>
      <c r="H66" s="24">
        <v>7400644.8300000001</v>
      </c>
      <c r="I66" s="25" t="s">
        <v>210</v>
      </c>
      <c r="J66" s="40">
        <v>0</v>
      </c>
      <c r="K66" s="59" t="s">
        <v>211</v>
      </c>
      <c r="L66" s="117">
        <v>0</v>
      </c>
    </row>
    <row r="67" spans="1:12" s="8" customFormat="1" ht="15.9" customHeight="1" x14ac:dyDescent="0.25">
      <c r="A67" s="4"/>
      <c r="B67" s="4"/>
      <c r="C67" s="50"/>
      <c r="D67" s="51"/>
      <c r="E67" s="52"/>
      <c r="F67" s="53"/>
      <c r="G67" s="53"/>
      <c r="H67" s="34"/>
      <c r="I67" s="54"/>
      <c r="J67" s="55"/>
      <c r="K67" s="56"/>
      <c r="L67" s="118"/>
    </row>
    <row r="68" spans="1:12" s="8" customFormat="1" ht="25.5" customHeight="1" x14ac:dyDescent="0.25">
      <c r="A68" s="4"/>
      <c r="B68" s="4"/>
      <c r="C68" s="22" t="s">
        <v>230</v>
      </c>
      <c r="D68" s="23">
        <v>6248</v>
      </c>
      <c r="E68" s="148" t="s">
        <v>244</v>
      </c>
      <c r="F68" s="150"/>
      <c r="G68" s="150"/>
      <c r="H68" s="24" t="s">
        <v>245</v>
      </c>
      <c r="I68" s="25" t="s">
        <v>210</v>
      </c>
      <c r="J68" s="40">
        <v>0</v>
      </c>
      <c r="K68" s="59" t="s">
        <v>211</v>
      </c>
      <c r="L68" s="117">
        <v>0</v>
      </c>
    </row>
    <row r="69" spans="1:12" s="8" customFormat="1" ht="15.9" customHeight="1" x14ac:dyDescent="0.25">
      <c r="A69" s="4"/>
      <c r="B69" s="4"/>
      <c r="C69" s="50"/>
      <c r="D69" s="51"/>
      <c r="E69" s="52"/>
      <c r="F69" s="53"/>
      <c r="G69" s="53"/>
      <c r="H69" s="34"/>
      <c r="I69" s="54"/>
      <c r="J69" s="58"/>
      <c r="K69" s="62"/>
      <c r="L69" s="118"/>
    </row>
    <row r="70" spans="1:12" s="8" customFormat="1" ht="25.5" customHeight="1" x14ac:dyDescent="0.25">
      <c r="A70" s="4"/>
      <c r="B70" s="4"/>
      <c r="C70" s="22" t="s">
        <v>230</v>
      </c>
      <c r="D70" s="23">
        <v>669</v>
      </c>
      <c r="E70" s="148" t="s">
        <v>246</v>
      </c>
      <c r="F70" s="148"/>
      <c r="G70" s="148"/>
      <c r="H70" s="24">
        <v>2203477.3199999998</v>
      </c>
      <c r="I70" s="25" t="s">
        <v>210</v>
      </c>
      <c r="J70" s="40">
        <v>0</v>
      </c>
      <c r="K70" s="59" t="s">
        <v>211</v>
      </c>
      <c r="L70" s="117">
        <v>0</v>
      </c>
    </row>
    <row r="71" spans="1:12" s="8" customFormat="1" ht="15.9" customHeight="1" x14ac:dyDescent="0.25">
      <c r="A71" s="4"/>
      <c r="B71" s="4"/>
      <c r="C71" s="50"/>
      <c r="D71" s="51"/>
      <c r="E71" s="52"/>
      <c r="F71" s="53"/>
      <c r="G71" s="53"/>
      <c r="H71" s="34"/>
      <c r="I71" s="54"/>
      <c r="J71" s="55"/>
      <c r="K71" s="56"/>
      <c r="L71" s="118"/>
    </row>
    <row r="72" spans="1:12" s="8" customFormat="1" ht="25.5" customHeight="1" x14ac:dyDescent="0.25">
      <c r="A72" s="4"/>
      <c r="B72" s="4"/>
      <c r="C72" s="22" t="s">
        <v>230</v>
      </c>
      <c r="D72" s="23">
        <v>6008</v>
      </c>
      <c r="E72" s="148" t="s">
        <v>247</v>
      </c>
      <c r="F72" s="148"/>
      <c r="G72" s="148"/>
      <c r="H72" s="24">
        <v>6688370.1600000001</v>
      </c>
      <c r="I72" s="25" t="s">
        <v>210</v>
      </c>
      <c r="J72" s="40">
        <v>0</v>
      </c>
      <c r="K72" s="59" t="s">
        <v>211</v>
      </c>
      <c r="L72" s="117">
        <v>0</v>
      </c>
    </row>
    <row r="73" spans="1:12" s="8" customFormat="1" ht="15.9" customHeight="1" x14ac:dyDescent="0.25">
      <c r="A73" s="4"/>
      <c r="B73" s="4"/>
      <c r="C73" s="50"/>
      <c r="D73" s="51"/>
      <c r="E73" s="52"/>
      <c r="F73" s="53"/>
      <c r="G73" s="53"/>
      <c r="H73" s="34"/>
      <c r="I73" s="54"/>
      <c r="J73" s="63"/>
      <c r="K73" s="56"/>
      <c r="L73" s="118"/>
    </row>
    <row r="74" spans="1:12" s="8" customFormat="1" ht="25.5" customHeight="1" x14ac:dyDescent="0.25">
      <c r="A74" s="4"/>
      <c r="B74" s="4"/>
      <c r="C74" s="22" t="s">
        <v>230</v>
      </c>
      <c r="D74" s="23">
        <v>5741</v>
      </c>
      <c r="E74" s="148" t="s">
        <v>248</v>
      </c>
      <c r="F74" s="148"/>
      <c r="G74" s="148"/>
      <c r="H74" s="24">
        <v>6026625.3600000003</v>
      </c>
      <c r="I74" s="25" t="s">
        <v>210</v>
      </c>
      <c r="J74" s="40">
        <v>0</v>
      </c>
      <c r="K74" s="59" t="s">
        <v>211</v>
      </c>
      <c r="L74" s="117">
        <v>0</v>
      </c>
    </row>
    <row r="75" spans="1:12" s="8" customFormat="1" ht="15.9" customHeight="1" x14ac:dyDescent="0.25">
      <c r="A75" s="4"/>
      <c r="B75" s="4"/>
      <c r="C75" s="50"/>
      <c r="D75" s="51"/>
      <c r="E75" s="52"/>
      <c r="F75" s="53"/>
      <c r="G75" s="53"/>
      <c r="H75" s="34"/>
      <c r="I75" s="54"/>
      <c r="J75" s="55"/>
      <c r="K75" s="56"/>
      <c r="L75" s="118"/>
    </row>
    <row r="76" spans="1:12" s="8" customFormat="1" ht="25.5" customHeight="1" x14ac:dyDescent="0.25">
      <c r="A76" s="4"/>
      <c r="B76" s="4"/>
      <c r="C76" s="22" t="s">
        <v>230</v>
      </c>
      <c r="D76" s="23">
        <v>7719</v>
      </c>
      <c r="E76" s="148" t="s">
        <v>249</v>
      </c>
      <c r="F76" s="148"/>
      <c r="G76" s="148"/>
      <c r="H76" s="24">
        <v>10912913.289999999</v>
      </c>
      <c r="I76" s="25" t="s">
        <v>210</v>
      </c>
      <c r="J76" s="40">
        <v>0</v>
      </c>
      <c r="K76" s="59" t="s">
        <v>211</v>
      </c>
      <c r="L76" s="117">
        <v>0</v>
      </c>
    </row>
    <row r="77" spans="1:12" s="8" customFormat="1" ht="15.9" customHeight="1" x14ac:dyDescent="0.25">
      <c r="A77" s="4"/>
      <c r="B77" s="4"/>
      <c r="C77" s="50"/>
      <c r="D77" s="51"/>
      <c r="E77" s="52"/>
      <c r="F77" s="53"/>
      <c r="G77" s="53"/>
      <c r="H77" s="34"/>
      <c r="I77" s="54"/>
      <c r="J77" s="55"/>
      <c r="K77" s="56"/>
      <c r="L77" s="118"/>
    </row>
    <row r="78" spans="1:12" s="8" customFormat="1" ht="25.5" customHeight="1" x14ac:dyDescent="0.25">
      <c r="A78" s="4"/>
      <c r="B78" s="4"/>
      <c r="C78" s="22" t="s">
        <v>230</v>
      </c>
      <c r="D78" s="23">
        <v>6839</v>
      </c>
      <c r="E78" s="148" t="s">
        <v>250</v>
      </c>
      <c r="F78" s="148"/>
      <c r="G78" s="148"/>
      <c r="H78" s="24">
        <v>9218870.2300000004</v>
      </c>
      <c r="I78" s="25" t="s">
        <v>210</v>
      </c>
      <c r="J78" s="40">
        <v>0</v>
      </c>
      <c r="K78" s="59" t="s">
        <v>211</v>
      </c>
      <c r="L78" s="117">
        <v>0</v>
      </c>
    </row>
    <row r="79" spans="1:12" s="8" customFormat="1" ht="15.9" customHeight="1" x14ac:dyDescent="0.25">
      <c r="A79" s="4"/>
      <c r="B79" s="4"/>
      <c r="C79" s="50"/>
      <c r="D79" s="51"/>
      <c r="E79" s="52"/>
      <c r="F79" s="53"/>
      <c r="G79" s="53"/>
      <c r="H79" s="34"/>
      <c r="I79" s="54"/>
      <c r="J79" s="55"/>
      <c r="K79" s="56"/>
      <c r="L79" s="118"/>
    </row>
    <row r="80" spans="1:12" s="8" customFormat="1" ht="25.5" customHeight="1" x14ac:dyDescent="0.25">
      <c r="A80" s="4"/>
      <c r="B80" s="4"/>
      <c r="C80" s="22" t="s">
        <v>230</v>
      </c>
      <c r="D80" s="23">
        <v>4318</v>
      </c>
      <c r="E80" s="148" t="s">
        <v>251</v>
      </c>
      <c r="F80" s="148"/>
      <c r="G80" s="148"/>
      <c r="H80" s="24">
        <v>6360001.1900000004</v>
      </c>
      <c r="I80" s="25" t="s">
        <v>210</v>
      </c>
      <c r="J80" s="40">
        <v>0</v>
      </c>
      <c r="K80" s="59" t="s">
        <v>211</v>
      </c>
      <c r="L80" s="117">
        <v>0</v>
      </c>
    </row>
    <row r="81" spans="1:12" s="8" customFormat="1" ht="15.9" customHeight="1" x14ac:dyDescent="0.25">
      <c r="A81" s="4"/>
      <c r="B81" s="4"/>
      <c r="C81" s="50"/>
      <c r="D81" s="51"/>
      <c r="E81" s="52"/>
      <c r="F81" s="53"/>
      <c r="G81" s="53"/>
      <c r="H81" s="34"/>
      <c r="I81" s="54"/>
      <c r="J81" s="55"/>
      <c r="K81" s="56"/>
      <c r="L81" s="118"/>
    </row>
    <row r="82" spans="1:12" s="8" customFormat="1" ht="25.5" customHeight="1" x14ac:dyDescent="0.25">
      <c r="A82" s="4"/>
      <c r="B82" s="4"/>
      <c r="C82" s="22" t="s">
        <v>230</v>
      </c>
      <c r="D82" s="23">
        <v>4863</v>
      </c>
      <c r="E82" s="148" t="s">
        <v>252</v>
      </c>
      <c r="F82" s="148"/>
      <c r="G82" s="148"/>
      <c r="H82" s="24">
        <v>3497288.13</v>
      </c>
      <c r="I82" s="25" t="s">
        <v>210</v>
      </c>
      <c r="J82" s="40">
        <v>0</v>
      </c>
      <c r="K82" s="59" t="s">
        <v>211</v>
      </c>
      <c r="L82" s="117">
        <v>0</v>
      </c>
    </row>
    <row r="83" spans="1:12" s="8" customFormat="1" ht="15.9" customHeight="1" x14ac:dyDescent="0.25">
      <c r="A83" s="4"/>
      <c r="B83" s="4"/>
      <c r="C83" s="50"/>
      <c r="D83" s="51"/>
      <c r="E83" s="52"/>
      <c r="F83" s="53"/>
      <c r="G83" s="53"/>
      <c r="H83" s="34"/>
      <c r="I83" s="54"/>
      <c r="J83" s="55"/>
      <c r="K83" s="56"/>
      <c r="L83" s="118"/>
    </row>
    <row r="84" spans="1:12" s="8" customFormat="1" ht="25.5" customHeight="1" x14ac:dyDescent="0.25">
      <c r="A84" s="4"/>
      <c r="B84" s="4"/>
      <c r="C84" s="22" t="s">
        <v>230</v>
      </c>
      <c r="D84" s="23">
        <v>8089</v>
      </c>
      <c r="E84" s="148" t="s">
        <v>253</v>
      </c>
      <c r="F84" s="148"/>
      <c r="G84" s="148"/>
      <c r="H84" s="24">
        <v>7007237.6799999997</v>
      </c>
      <c r="I84" s="25" t="s">
        <v>210</v>
      </c>
      <c r="J84" s="40">
        <v>0</v>
      </c>
      <c r="K84" s="59" t="s">
        <v>211</v>
      </c>
      <c r="L84" s="117">
        <v>0</v>
      </c>
    </row>
    <row r="85" spans="1:12" s="8" customFormat="1" ht="15.9" customHeight="1" x14ac:dyDescent="0.25">
      <c r="A85" s="4"/>
      <c r="B85" s="4"/>
      <c r="C85" s="50"/>
      <c r="D85" s="51"/>
      <c r="E85" s="52"/>
      <c r="F85" s="53"/>
      <c r="G85" s="53"/>
      <c r="H85" s="34"/>
      <c r="I85" s="54"/>
      <c r="J85" s="55"/>
      <c r="K85" s="56"/>
      <c r="L85" s="118"/>
    </row>
    <row r="86" spans="1:12" s="8" customFormat="1" ht="25.5" customHeight="1" x14ac:dyDescent="0.25">
      <c r="A86" s="4"/>
      <c r="B86" s="4"/>
      <c r="C86" s="22" t="s">
        <v>230</v>
      </c>
      <c r="D86" s="23">
        <f>7053-1</f>
        <v>7052</v>
      </c>
      <c r="E86" s="148" t="s">
        <v>254</v>
      </c>
      <c r="F86" s="148"/>
      <c r="G86" s="148"/>
      <c r="H86" s="24">
        <f>29074881.37-20092207</f>
        <v>8982674.370000001</v>
      </c>
      <c r="I86" s="25" t="s">
        <v>210</v>
      </c>
      <c r="J86" s="40">
        <v>0</v>
      </c>
      <c r="K86" s="59" t="s">
        <v>211</v>
      </c>
      <c r="L86" s="117">
        <v>0</v>
      </c>
    </row>
    <row r="87" spans="1:12" s="8" customFormat="1" ht="15.9" customHeight="1" x14ac:dyDescent="0.25">
      <c r="A87" s="4"/>
      <c r="B87" s="4"/>
      <c r="C87" s="50"/>
      <c r="D87" s="51"/>
      <c r="E87" s="52"/>
      <c r="F87" s="53"/>
      <c r="G87" s="53"/>
      <c r="H87" s="34"/>
      <c r="I87" s="54"/>
      <c r="J87" s="55"/>
      <c r="K87" s="56"/>
      <c r="L87" s="118"/>
    </row>
    <row r="88" spans="1:12" s="8" customFormat="1" ht="25.5" customHeight="1" x14ac:dyDescent="0.25">
      <c r="A88" s="4"/>
      <c r="B88" s="4"/>
      <c r="C88" s="22" t="s">
        <v>230</v>
      </c>
      <c r="D88" s="23">
        <v>8507</v>
      </c>
      <c r="E88" s="148" t="s">
        <v>255</v>
      </c>
      <c r="F88" s="148"/>
      <c r="G88" s="148"/>
      <c r="H88" s="24">
        <v>7468230.4500000002</v>
      </c>
      <c r="I88" s="25" t="s">
        <v>210</v>
      </c>
      <c r="J88" s="40">
        <v>0</v>
      </c>
      <c r="K88" s="59" t="s">
        <v>211</v>
      </c>
      <c r="L88" s="117">
        <v>0</v>
      </c>
    </row>
    <row r="89" spans="1:12" s="8" customFormat="1" ht="15.9" customHeight="1" x14ac:dyDescent="0.25">
      <c r="A89" s="4"/>
      <c r="B89" s="4"/>
      <c r="C89" s="41"/>
      <c r="D89" s="51"/>
      <c r="E89" s="52"/>
      <c r="F89" s="53"/>
      <c r="G89" s="53"/>
      <c r="H89" s="34"/>
      <c r="I89" s="54"/>
      <c r="J89" s="55"/>
      <c r="K89" s="64"/>
      <c r="L89" s="118"/>
    </row>
    <row r="90" spans="1:12" s="8" customFormat="1" ht="25.5" customHeight="1" x14ac:dyDescent="0.25">
      <c r="A90" s="4"/>
      <c r="B90" s="4"/>
      <c r="C90" s="22" t="s">
        <v>230</v>
      </c>
      <c r="D90" s="23">
        <v>8331</v>
      </c>
      <c r="E90" s="148" t="s">
        <v>256</v>
      </c>
      <c r="F90" s="148"/>
      <c r="G90" s="148"/>
      <c r="H90" s="24">
        <v>7368877.75</v>
      </c>
      <c r="I90" s="25" t="s">
        <v>210</v>
      </c>
      <c r="J90" s="40">
        <v>0</v>
      </c>
      <c r="K90" s="59" t="s">
        <v>211</v>
      </c>
      <c r="L90" s="117">
        <v>0</v>
      </c>
    </row>
    <row r="91" spans="1:12" s="8" customFormat="1" ht="15.9" customHeight="1" x14ac:dyDescent="0.25">
      <c r="A91" s="4"/>
      <c r="B91" s="4"/>
      <c r="C91" s="65"/>
      <c r="D91" s="23"/>
      <c r="E91" s="47"/>
      <c r="F91" s="47"/>
      <c r="G91" s="47"/>
      <c r="H91" s="24"/>
      <c r="I91" s="25"/>
      <c r="J91" s="40"/>
      <c r="K91" s="27"/>
      <c r="L91" s="117"/>
    </row>
    <row r="92" spans="1:12" s="8" customFormat="1" ht="25.5" customHeight="1" x14ac:dyDescent="0.25">
      <c r="A92" s="4"/>
      <c r="B92" s="4"/>
      <c r="C92" s="22" t="s">
        <v>230</v>
      </c>
      <c r="D92" s="23">
        <v>9975</v>
      </c>
      <c r="E92" s="148" t="s">
        <v>257</v>
      </c>
      <c r="F92" s="148"/>
      <c r="G92" s="148"/>
      <c r="H92" s="24">
        <v>9639029.4600000009</v>
      </c>
      <c r="I92" s="25" t="s">
        <v>210</v>
      </c>
      <c r="J92" s="40">
        <v>0</v>
      </c>
      <c r="K92" s="59" t="s">
        <v>211</v>
      </c>
      <c r="L92" s="117">
        <v>0</v>
      </c>
    </row>
    <row r="93" spans="1:12" s="8" customFormat="1" ht="15.9" customHeight="1" x14ac:dyDescent="0.25">
      <c r="A93" s="4"/>
      <c r="B93" s="4"/>
      <c r="C93" s="41"/>
      <c r="D93" s="51"/>
      <c r="E93" s="52"/>
      <c r="F93" s="53"/>
      <c r="G93" s="53"/>
      <c r="H93" s="34"/>
      <c r="I93" s="54"/>
      <c r="J93" s="55"/>
      <c r="K93" s="56"/>
      <c r="L93" s="118"/>
    </row>
    <row r="94" spans="1:12" s="8" customFormat="1" ht="25.5" customHeight="1" x14ac:dyDescent="0.25">
      <c r="A94" s="4"/>
      <c r="B94" s="4"/>
      <c r="C94" s="22" t="s">
        <v>230</v>
      </c>
      <c r="D94" s="23">
        <v>1879</v>
      </c>
      <c r="E94" s="148" t="s">
        <v>258</v>
      </c>
      <c r="F94" s="148"/>
      <c r="G94" s="148"/>
      <c r="H94" s="24">
        <v>2428075.41</v>
      </c>
      <c r="I94" s="25" t="s">
        <v>210</v>
      </c>
      <c r="J94" s="40">
        <v>0</v>
      </c>
      <c r="K94" s="59" t="s">
        <v>211</v>
      </c>
      <c r="L94" s="117">
        <v>0</v>
      </c>
    </row>
    <row r="95" spans="1:12" s="8" customFormat="1" ht="15.9" customHeight="1" x14ac:dyDescent="0.25">
      <c r="A95" s="4"/>
      <c r="B95" s="4"/>
      <c r="C95" s="41"/>
      <c r="D95" s="51"/>
      <c r="E95" s="52"/>
      <c r="F95" s="53"/>
      <c r="G95" s="53"/>
      <c r="H95" s="34"/>
      <c r="I95" s="54"/>
      <c r="J95" s="55"/>
      <c r="K95" s="56"/>
      <c r="L95" s="118"/>
    </row>
    <row r="96" spans="1:12" s="8" customFormat="1" ht="25.2" customHeight="1" x14ac:dyDescent="0.25">
      <c r="A96" s="4"/>
      <c r="B96" s="4"/>
      <c r="C96" s="22" t="s">
        <v>230</v>
      </c>
      <c r="D96" s="23">
        <v>5665</v>
      </c>
      <c r="E96" s="148" t="s">
        <v>259</v>
      </c>
      <c r="F96" s="148"/>
      <c r="G96" s="148"/>
      <c r="H96" s="24">
        <v>6377473.5700000003</v>
      </c>
      <c r="I96" s="25" t="s">
        <v>210</v>
      </c>
      <c r="J96" s="40">
        <v>0</v>
      </c>
      <c r="K96" s="59" t="s">
        <v>211</v>
      </c>
      <c r="L96" s="117">
        <v>0</v>
      </c>
    </row>
    <row r="97" spans="1:12" s="8" customFormat="1" ht="15.9" customHeight="1" x14ac:dyDescent="0.25">
      <c r="A97" s="4"/>
      <c r="B97" s="4"/>
      <c r="C97" s="22"/>
      <c r="D97" s="23"/>
      <c r="E97" s="47"/>
      <c r="F97" s="47"/>
      <c r="G97" s="47"/>
      <c r="H97" s="24"/>
      <c r="I97" s="25"/>
      <c r="J97" s="40"/>
      <c r="K97" s="59"/>
      <c r="L97" s="117"/>
    </row>
    <row r="98" spans="1:12" s="8" customFormat="1" ht="25.5" customHeight="1" x14ac:dyDescent="0.25">
      <c r="A98" s="4"/>
      <c r="B98" s="4"/>
      <c r="C98" s="22" t="s">
        <v>230</v>
      </c>
      <c r="D98" s="23">
        <v>8038</v>
      </c>
      <c r="E98" s="148" t="s">
        <v>260</v>
      </c>
      <c r="F98" s="148"/>
      <c r="G98" s="148"/>
      <c r="H98" s="24">
        <v>7013422.6600000001</v>
      </c>
      <c r="I98" s="25" t="s">
        <v>210</v>
      </c>
      <c r="J98" s="40">
        <v>0</v>
      </c>
      <c r="K98" s="59" t="s">
        <v>211</v>
      </c>
      <c r="L98" s="117">
        <v>0</v>
      </c>
    </row>
    <row r="99" spans="1:12" s="8" customFormat="1" ht="15.9" customHeight="1" x14ac:dyDescent="0.25">
      <c r="A99" s="4"/>
      <c r="B99" s="4"/>
      <c r="C99" s="41"/>
      <c r="D99" s="51"/>
      <c r="E99" s="52"/>
      <c r="F99" s="53"/>
      <c r="G99" s="53"/>
      <c r="H99" s="34"/>
      <c r="I99" s="54"/>
      <c r="J99" s="55"/>
      <c r="K99" s="56"/>
      <c r="L99" s="118"/>
    </row>
    <row r="100" spans="1:12" s="8" customFormat="1" ht="25.5" customHeight="1" x14ac:dyDescent="0.25">
      <c r="A100" s="4"/>
      <c r="B100" s="4"/>
      <c r="C100" s="22" t="s">
        <v>230</v>
      </c>
      <c r="D100" s="23">
        <v>8861</v>
      </c>
      <c r="E100" s="148" t="s">
        <v>261</v>
      </c>
      <c r="F100" s="148"/>
      <c r="G100" s="148"/>
      <c r="H100" s="24">
        <v>8565867.5500000007</v>
      </c>
      <c r="I100" s="25" t="s">
        <v>210</v>
      </c>
      <c r="J100" s="40">
        <v>0</v>
      </c>
      <c r="K100" s="59" t="s">
        <v>211</v>
      </c>
      <c r="L100" s="117">
        <v>0</v>
      </c>
    </row>
    <row r="101" spans="1:12" s="8" customFormat="1" ht="15.9" customHeight="1" x14ac:dyDescent="0.25">
      <c r="A101" s="4"/>
      <c r="B101" s="4"/>
      <c r="C101" s="41"/>
      <c r="D101" s="51"/>
      <c r="E101" s="52"/>
      <c r="F101" s="53"/>
      <c r="G101" s="53"/>
      <c r="H101" s="34"/>
      <c r="I101" s="54"/>
      <c r="J101" s="55"/>
      <c r="K101" s="56"/>
      <c r="L101" s="118"/>
    </row>
    <row r="102" spans="1:12" s="8" customFormat="1" ht="25.5" customHeight="1" x14ac:dyDescent="0.25">
      <c r="A102" s="4"/>
      <c r="B102" s="4"/>
      <c r="C102" s="22" t="s">
        <v>230</v>
      </c>
      <c r="D102" s="23">
        <v>7763</v>
      </c>
      <c r="E102" s="148" t="s">
        <v>262</v>
      </c>
      <c r="F102" s="148"/>
      <c r="G102" s="148"/>
      <c r="H102" s="24">
        <v>8834667.0600000005</v>
      </c>
      <c r="I102" s="25" t="s">
        <v>210</v>
      </c>
      <c r="J102" s="40">
        <v>0</v>
      </c>
      <c r="K102" s="59" t="s">
        <v>211</v>
      </c>
      <c r="L102" s="117">
        <v>0</v>
      </c>
    </row>
    <row r="103" spans="1:12" s="8" customFormat="1" ht="15.9" customHeight="1" x14ac:dyDescent="0.25">
      <c r="A103" s="4"/>
      <c r="B103" s="4"/>
      <c r="C103" s="41"/>
      <c r="D103" s="51"/>
      <c r="E103" s="52"/>
      <c r="F103" s="53"/>
      <c r="G103" s="53"/>
      <c r="H103" s="34"/>
      <c r="I103" s="54"/>
      <c r="J103" s="55"/>
      <c r="K103" s="56"/>
      <c r="L103" s="118"/>
    </row>
    <row r="104" spans="1:12" s="8" customFormat="1" ht="25.5" customHeight="1" x14ac:dyDescent="0.25">
      <c r="A104" s="4"/>
      <c r="B104" s="4"/>
      <c r="C104" s="22" t="s">
        <v>230</v>
      </c>
      <c r="D104" s="23">
        <v>5526</v>
      </c>
      <c r="E104" s="148" t="s">
        <v>263</v>
      </c>
      <c r="F104" s="148"/>
      <c r="G104" s="148"/>
      <c r="H104" s="24">
        <v>7642138.1299999999</v>
      </c>
      <c r="I104" s="25" t="s">
        <v>210</v>
      </c>
      <c r="J104" s="40">
        <v>0</v>
      </c>
      <c r="K104" s="59" t="s">
        <v>211</v>
      </c>
      <c r="L104" s="117">
        <v>0</v>
      </c>
    </row>
    <row r="105" spans="1:12" s="8" customFormat="1" ht="15.9" customHeight="1" x14ac:dyDescent="0.25">
      <c r="A105" s="4"/>
      <c r="B105" s="4"/>
      <c r="C105" s="46"/>
      <c r="D105" s="23"/>
      <c r="E105" s="47"/>
      <c r="F105" s="47"/>
      <c r="G105" s="47"/>
      <c r="H105" s="24"/>
      <c r="I105" s="25"/>
      <c r="J105" s="40"/>
      <c r="K105" s="27"/>
      <c r="L105" s="117"/>
    </row>
    <row r="106" spans="1:12" s="8" customFormat="1" ht="25.5" customHeight="1" x14ac:dyDescent="0.25">
      <c r="A106" s="4"/>
      <c r="B106" s="4"/>
      <c r="C106" s="22" t="s">
        <v>230</v>
      </c>
      <c r="D106" s="23">
        <v>6232</v>
      </c>
      <c r="E106" s="148" t="s">
        <v>264</v>
      </c>
      <c r="F106" s="148"/>
      <c r="G106" s="148"/>
      <c r="H106" s="24">
        <v>6937323.0599999996</v>
      </c>
      <c r="I106" s="25" t="s">
        <v>210</v>
      </c>
      <c r="J106" s="40">
        <v>0</v>
      </c>
      <c r="K106" s="59" t="s">
        <v>211</v>
      </c>
      <c r="L106" s="117">
        <v>0</v>
      </c>
    </row>
    <row r="107" spans="1:12" s="8" customFormat="1" ht="15.9" customHeight="1" x14ac:dyDescent="0.25">
      <c r="A107" s="4"/>
      <c r="B107" s="4"/>
      <c r="C107" s="46"/>
      <c r="D107" s="23"/>
      <c r="E107" s="47"/>
      <c r="F107" s="47"/>
      <c r="G107" s="47"/>
      <c r="H107" s="24"/>
      <c r="I107" s="25"/>
      <c r="J107" s="40"/>
      <c r="K107" s="27"/>
      <c r="L107" s="117"/>
    </row>
    <row r="108" spans="1:12" s="8" customFormat="1" ht="25.5" customHeight="1" x14ac:dyDescent="0.25">
      <c r="A108" s="4"/>
      <c r="B108" s="4"/>
      <c r="C108" s="22" t="s">
        <v>230</v>
      </c>
      <c r="D108" s="23">
        <v>6934</v>
      </c>
      <c r="E108" s="148" t="s">
        <v>265</v>
      </c>
      <c r="F108" s="148"/>
      <c r="G108" s="148"/>
      <c r="H108" s="24">
        <v>5841274.9900000002</v>
      </c>
      <c r="I108" s="25" t="s">
        <v>210</v>
      </c>
      <c r="J108" s="40">
        <v>0</v>
      </c>
      <c r="K108" s="57" t="s">
        <v>211</v>
      </c>
      <c r="L108" s="117">
        <v>0</v>
      </c>
    </row>
    <row r="109" spans="1:12" s="8" customFormat="1" ht="15.9" customHeight="1" x14ac:dyDescent="0.25">
      <c r="A109" s="4"/>
      <c r="B109" s="4"/>
      <c r="C109" s="46"/>
      <c r="D109" s="23"/>
      <c r="E109" s="47"/>
      <c r="F109" s="47"/>
      <c r="G109" s="47"/>
      <c r="H109" s="24"/>
      <c r="I109" s="25"/>
      <c r="J109" s="40"/>
      <c r="K109" s="27"/>
      <c r="L109" s="117"/>
    </row>
    <row r="110" spans="1:12" s="8" customFormat="1" ht="25.5" customHeight="1" x14ac:dyDescent="0.25">
      <c r="A110" s="4"/>
      <c r="B110" s="4"/>
      <c r="C110" s="22" t="s">
        <v>230</v>
      </c>
      <c r="D110" s="23">
        <v>7154</v>
      </c>
      <c r="E110" s="148" t="s">
        <v>266</v>
      </c>
      <c r="F110" s="148"/>
      <c r="G110" s="148"/>
      <c r="H110" s="24">
        <v>7446018.9900000002</v>
      </c>
      <c r="I110" s="25" t="s">
        <v>210</v>
      </c>
      <c r="J110" s="40">
        <v>0</v>
      </c>
      <c r="K110" s="59" t="s">
        <v>211</v>
      </c>
      <c r="L110" s="117">
        <v>0</v>
      </c>
    </row>
    <row r="111" spans="1:12" s="8" customFormat="1" ht="15.9" customHeight="1" x14ac:dyDescent="0.25">
      <c r="A111" s="4"/>
      <c r="B111" s="4"/>
      <c r="C111" s="46"/>
      <c r="D111" s="23"/>
      <c r="E111" s="47"/>
      <c r="F111" s="47"/>
      <c r="G111" s="47"/>
      <c r="H111" s="24"/>
      <c r="I111" s="25"/>
      <c r="J111" s="40"/>
      <c r="K111" s="27"/>
      <c r="L111" s="117"/>
    </row>
    <row r="112" spans="1:12" s="8" customFormat="1" ht="25.5" customHeight="1" x14ac:dyDescent="0.25">
      <c r="A112" s="4"/>
      <c r="B112" s="4"/>
      <c r="C112" s="22" t="s">
        <v>230</v>
      </c>
      <c r="D112" s="23">
        <v>8300</v>
      </c>
      <c r="E112" s="148" t="s">
        <v>267</v>
      </c>
      <c r="F112" s="148"/>
      <c r="G112" s="148"/>
      <c r="H112" s="24">
        <v>8386844.9800000004</v>
      </c>
      <c r="I112" s="25" t="s">
        <v>210</v>
      </c>
      <c r="J112" s="40">
        <v>0</v>
      </c>
      <c r="K112" s="59" t="s">
        <v>211</v>
      </c>
      <c r="L112" s="117">
        <v>0</v>
      </c>
    </row>
    <row r="113" spans="1:12" s="8" customFormat="1" ht="15.9" customHeight="1" x14ac:dyDescent="0.25">
      <c r="A113" s="4"/>
      <c r="B113" s="4"/>
      <c r="C113" s="46"/>
      <c r="D113" s="23"/>
      <c r="E113" s="47"/>
      <c r="F113" s="47"/>
      <c r="G113" s="47"/>
      <c r="H113" s="24"/>
      <c r="I113" s="25"/>
      <c r="J113" s="40"/>
      <c r="K113" s="27"/>
      <c r="L113" s="117"/>
    </row>
    <row r="114" spans="1:12" s="8" customFormat="1" ht="25.5" customHeight="1" x14ac:dyDescent="0.25">
      <c r="A114" s="4"/>
      <c r="B114" s="4"/>
      <c r="C114" s="22" t="s">
        <v>230</v>
      </c>
      <c r="D114" s="23">
        <v>7577</v>
      </c>
      <c r="E114" s="148" t="s">
        <v>268</v>
      </c>
      <c r="F114" s="148"/>
      <c r="G114" s="148"/>
      <c r="H114" s="24">
        <v>5257053.03</v>
      </c>
      <c r="I114" s="25" t="s">
        <v>210</v>
      </c>
      <c r="J114" s="40">
        <v>0</v>
      </c>
      <c r="K114" s="59" t="s">
        <v>211</v>
      </c>
      <c r="L114" s="117">
        <v>0</v>
      </c>
    </row>
    <row r="115" spans="1:12" s="8" customFormat="1" ht="15.9" customHeight="1" x14ac:dyDescent="0.25">
      <c r="A115" s="4"/>
      <c r="B115" s="4"/>
      <c r="C115" s="22"/>
      <c r="D115" s="23"/>
      <c r="E115" s="47"/>
      <c r="F115" s="47"/>
      <c r="G115" s="47"/>
      <c r="H115" s="24"/>
      <c r="I115" s="25"/>
      <c r="J115" s="40"/>
      <c r="K115" s="59"/>
      <c r="L115" s="117"/>
    </row>
    <row r="116" spans="1:12" s="8" customFormat="1" ht="25.5" customHeight="1" x14ac:dyDescent="0.25">
      <c r="A116" s="4"/>
      <c r="B116" s="4"/>
      <c r="C116" s="22" t="s">
        <v>230</v>
      </c>
      <c r="D116" s="23">
        <v>7375</v>
      </c>
      <c r="E116" s="148" t="s">
        <v>269</v>
      </c>
      <c r="F116" s="148"/>
      <c r="G116" s="148"/>
      <c r="H116" s="24">
        <v>8737800.6699999999</v>
      </c>
      <c r="I116" s="25" t="s">
        <v>210</v>
      </c>
      <c r="J116" s="40">
        <v>0</v>
      </c>
      <c r="K116" s="59" t="s">
        <v>211</v>
      </c>
      <c r="L116" s="117">
        <v>0</v>
      </c>
    </row>
    <row r="117" spans="1:12" s="8" customFormat="1" ht="15.9" customHeight="1" x14ac:dyDescent="0.25">
      <c r="A117" s="4"/>
      <c r="B117" s="4"/>
      <c r="C117" s="46"/>
      <c r="D117" s="23"/>
      <c r="E117" s="47"/>
      <c r="F117" s="47"/>
      <c r="G117" s="47"/>
      <c r="H117" s="24"/>
      <c r="I117" s="25"/>
      <c r="J117" s="40"/>
      <c r="K117" s="27"/>
      <c r="L117" s="117"/>
    </row>
    <row r="118" spans="1:12" s="8" customFormat="1" ht="25.5" customHeight="1" x14ac:dyDescent="0.25">
      <c r="A118" s="4"/>
      <c r="B118" s="4"/>
      <c r="C118" s="22" t="s">
        <v>230</v>
      </c>
      <c r="D118" s="23">
        <v>1545</v>
      </c>
      <c r="E118" s="148" t="s">
        <v>270</v>
      </c>
      <c r="F118" s="148"/>
      <c r="G118" s="148"/>
      <c r="H118" s="24">
        <v>2733443.62</v>
      </c>
      <c r="I118" s="25" t="s">
        <v>210</v>
      </c>
      <c r="J118" s="40">
        <v>0</v>
      </c>
      <c r="K118" s="59" t="s">
        <v>211</v>
      </c>
      <c r="L118" s="117">
        <v>0</v>
      </c>
    </row>
    <row r="119" spans="1:12" s="8" customFormat="1" ht="15.9" customHeight="1" x14ac:dyDescent="0.25">
      <c r="A119" s="4"/>
      <c r="B119" s="4"/>
      <c r="C119" s="46"/>
      <c r="D119" s="23"/>
      <c r="E119" s="47"/>
      <c r="F119" s="47"/>
      <c r="G119" s="47"/>
      <c r="H119" s="24"/>
      <c r="I119" s="25"/>
      <c r="J119" s="40"/>
      <c r="K119" s="27"/>
      <c r="L119" s="117"/>
    </row>
    <row r="120" spans="1:12" s="8" customFormat="1" ht="25.5" customHeight="1" x14ac:dyDescent="0.25">
      <c r="A120" s="4"/>
      <c r="B120" s="4"/>
      <c r="C120" s="22" t="s">
        <v>230</v>
      </c>
      <c r="D120" s="23">
        <v>5759</v>
      </c>
      <c r="E120" s="148" t="s">
        <v>271</v>
      </c>
      <c r="F120" s="148"/>
      <c r="G120" s="148"/>
      <c r="H120" s="24">
        <v>5861092.0800000001</v>
      </c>
      <c r="I120" s="25" t="s">
        <v>210</v>
      </c>
      <c r="J120" s="40">
        <v>0</v>
      </c>
      <c r="K120" s="59" t="s">
        <v>211</v>
      </c>
      <c r="L120" s="117">
        <v>0</v>
      </c>
    </row>
    <row r="121" spans="1:12" s="8" customFormat="1" ht="15.9" customHeight="1" x14ac:dyDescent="0.25">
      <c r="A121" s="4"/>
      <c r="B121" s="4"/>
      <c r="C121" s="46"/>
      <c r="D121" s="23"/>
      <c r="E121" s="47"/>
      <c r="F121" s="47"/>
      <c r="G121" s="47"/>
      <c r="H121" s="24"/>
      <c r="I121" s="25"/>
      <c r="J121" s="40"/>
      <c r="K121" s="27"/>
      <c r="L121" s="117"/>
    </row>
    <row r="122" spans="1:12" s="8" customFormat="1" ht="25.5" customHeight="1" x14ac:dyDescent="0.25">
      <c r="A122" s="4"/>
      <c r="B122" s="4"/>
      <c r="C122" s="22" t="s">
        <v>230</v>
      </c>
      <c r="D122" s="23">
        <v>8121</v>
      </c>
      <c r="E122" s="148" t="s">
        <v>272</v>
      </c>
      <c r="F122" s="148"/>
      <c r="G122" s="148"/>
      <c r="H122" s="24">
        <v>9467888.3399999999</v>
      </c>
      <c r="I122" s="25" t="s">
        <v>210</v>
      </c>
      <c r="J122" s="40">
        <v>0</v>
      </c>
      <c r="K122" s="59" t="s">
        <v>211</v>
      </c>
      <c r="L122" s="117">
        <v>0</v>
      </c>
    </row>
    <row r="123" spans="1:12" s="8" customFormat="1" ht="15.9" customHeight="1" x14ac:dyDescent="0.25">
      <c r="A123" s="4"/>
      <c r="B123" s="4"/>
      <c r="C123" s="46"/>
      <c r="D123" s="23"/>
      <c r="E123" s="47"/>
      <c r="F123" s="47"/>
      <c r="G123" s="47"/>
      <c r="H123" s="24"/>
      <c r="I123" s="25"/>
      <c r="J123" s="40"/>
      <c r="K123" s="27"/>
      <c r="L123" s="117"/>
    </row>
    <row r="124" spans="1:12" s="8" customFormat="1" ht="25.5" customHeight="1" x14ac:dyDescent="0.25">
      <c r="A124" s="4"/>
      <c r="B124" s="4"/>
      <c r="C124" s="22" t="s">
        <v>230</v>
      </c>
      <c r="D124" s="23">
        <v>9202</v>
      </c>
      <c r="E124" s="148" t="s">
        <v>273</v>
      </c>
      <c r="F124" s="148"/>
      <c r="G124" s="148"/>
      <c r="H124" s="24">
        <v>8763845.5999999996</v>
      </c>
      <c r="I124" s="25" t="s">
        <v>210</v>
      </c>
      <c r="J124" s="40">
        <v>0</v>
      </c>
      <c r="K124" s="59" t="s">
        <v>211</v>
      </c>
      <c r="L124" s="117">
        <v>0</v>
      </c>
    </row>
    <row r="125" spans="1:12" s="8" customFormat="1" ht="15.9" customHeight="1" x14ac:dyDescent="0.25">
      <c r="A125" s="4"/>
      <c r="B125" s="4"/>
      <c r="C125" s="46"/>
      <c r="D125" s="23"/>
      <c r="E125" s="47"/>
      <c r="F125" s="47"/>
      <c r="G125" s="47"/>
      <c r="H125" s="24"/>
      <c r="I125" s="25"/>
      <c r="J125" s="40"/>
      <c r="K125" s="27"/>
      <c r="L125" s="117"/>
    </row>
    <row r="126" spans="1:12" s="8" customFormat="1" ht="25.5" customHeight="1" x14ac:dyDescent="0.25">
      <c r="A126" s="4"/>
      <c r="B126" s="4"/>
      <c r="C126" s="22" t="s">
        <v>230</v>
      </c>
      <c r="D126" s="23">
        <v>6936</v>
      </c>
      <c r="E126" s="148" t="s">
        <v>274</v>
      </c>
      <c r="F126" s="148"/>
      <c r="G126" s="148"/>
      <c r="H126" s="24">
        <v>9598305.2599999998</v>
      </c>
      <c r="I126" s="25" t="s">
        <v>210</v>
      </c>
      <c r="J126" s="40">
        <v>0</v>
      </c>
      <c r="K126" s="59" t="s">
        <v>211</v>
      </c>
      <c r="L126" s="117">
        <v>0</v>
      </c>
    </row>
    <row r="127" spans="1:12" s="8" customFormat="1" ht="15.9" customHeight="1" x14ac:dyDescent="0.25">
      <c r="A127" s="4"/>
      <c r="B127" s="4"/>
      <c r="C127" s="46"/>
      <c r="D127" s="23"/>
      <c r="E127" s="47"/>
      <c r="F127" s="47"/>
      <c r="G127" s="47"/>
      <c r="H127" s="24"/>
      <c r="I127" s="25"/>
      <c r="J127" s="40"/>
      <c r="K127" s="27"/>
      <c r="L127" s="117"/>
    </row>
    <row r="128" spans="1:12" s="8" customFormat="1" ht="25.5" customHeight="1" x14ac:dyDescent="0.25">
      <c r="A128" s="4"/>
      <c r="B128" s="4"/>
      <c r="C128" s="22" t="s">
        <v>230</v>
      </c>
      <c r="D128" s="23">
        <v>4673</v>
      </c>
      <c r="E128" s="148" t="s">
        <v>275</v>
      </c>
      <c r="F128" s="148"/>
      <c r="G128" s="148"/>
      <c r="H128" s="24">
        <v>7180279.5499999998</v>
      </c>
      <c r="I128" s="25" t="s">
        <v>210</v>
      </c>
      <c r="J128" s="40">
        <v>1</v>
      </c>
      <c r="K128" s="59" t="s">
        <v>211</v>
      </c>
      <c r="L128" s="117">
        <v>71.39</v>
      </c>
    </row>
    <row r="129" spans="1:12" s="8" customFormat="1" ht="15.9" customHeight="1" x14ac:dyDescent="0.25">
      <c r="A129" s="4"/>
      <c r="B129" s="4"/>
      <c r="C129" s="46"/>
      <c r="D129" s="23"/>
      <c r="E129" s="47"/>
      <c r="F129" s="47"/>
      <c r="G129" s="47"/>
      <c r="H129" s="24"/>
      <c r="I129" s="25"/>
      <c r="J129" s="40"/>
      <c r="K129" s="27"/>
      <c r="L129" s="117"/>
    </row>
    <row r="130" spans="1:12" s="8" customFormat="1" ht="25.5" customHeight="1" x14ac:dyDescent="0.25">
      <c r="A130" s="4"/>
      <c r="B130" s="4"/>
      <c r="C130" s="22" t="s">
        <v>230</v>
      </c>
      <c r="D130" s="23">
        <v>6457</v>
      </c>
      <c r="E130" s="148" t="s">
        <v>276</v>
      </c>
      <c r="F130" s="148"/>
      <c r="G130" s="148"/>
      <c r="H130" s="24">
        <v>7479145.4900000002</v>
      </c>
      <c r="I130" s="25" t="s">
        <v>210</v>
      </c>
      <c r="J130" s="40">
        <v>0</v>
      </c>
      <c r="K130" s="59" t="s">
        <v>211</v>
      </c>
      <c r="L130" s="117">
        <v>0</v>
      </c>
    </row>
    <row r="131" spans="1:12" s="8" customFormat="1" ht="15.9" customHeight="1" x14ac:dyDescent="0.25">
      <c r="A131" s="4"/>
      <c r="B131" s="4"/>
      <c r="C131" s="46"/>
      <c r="D131" s="23"/>
      <c r="E131" s="47"/>
      <c r="F131" s="47"/>
      <c r="G131" s="47"/>
      <c r="H131" s="24"/>
      <c r="I131" s="25"/>
      <c r="J131" s="40"/>
      <c r="K131" s="27"/>
      <c r="L131" s="117"/>
    </row>
    <row r="132" spans="1:12" s="8" customFormat="1" ht="25.2" customHeight="1" x14ac:dyDescent="0.25">
      <c r="A132" s="4"/>
      <c r="B132" s="4"/>
      <c r="C132" s="22" t="s">
        <v>230</v>
      </c>
      <c r="D132" s="23">
        <v>7294</v>
      </c>
      <c r="E132" s="148" t="s">
        <v>277</v>
      </c>
      <c r="F132" s="148"/>
      <c r="G132" s="148"/>
      <c r="H132" s="24">
        <v>5472496.3700000001</v>
      </c>
      <c r="I132" s="25" t="s">
        <v>210</v>
      </c>
      <c r="J132" s="40">
        <v>0</v>
      </c>
      <c r="K132" s="59" t="s">
        <v>211</v>
      </c>
      <c r="L132" s="117">
        <v>0</v>
      </c>
    </row>
    <row r="133" spans="1:12" s="8" customFormat="1" ht="15.9" customHeight="1" x14ac:dyDescent="0.25">
      <c r="A133" s="4"/>
      <c r="B133" s="4"/>
      <c r="C133" s="46"/>
      <c r="D133" s="23"/>
      <c r="E133" s="47"/>
      <c r="F133" s="47"/>
      <c r="G133" s="47"/>
      <c r="H133" s="24"/>
      <c r="I133" s="25"/>
      <c r="J133" s="40"/>
      <c r="K133" s="27"/>
      <c r="L133" s="117"/>
    </row>
    <row r="134" spans="1:12" s="8" customFormat="1" ht="25.5" customHeight="1" x14ac:dyDescent="0.25">
      <c r="A134" s="4"/>
      <c r="B134" s="4"/>
      <c r="C134" s="22" t="s">
        <v>230</v>
      </c>
      <c r="D134" s="23">
        <v>6524</v>
      </c>
      <c r="E134" s="148" t="s">
        <v>278</v>
      </c>
      <c r="F134" s="148"/>
      <c r="G134" s="148"/>
      <c r="H134" s="24">
        <v>7150712.6799999997</v>
      </c>
      <c r="I134" s="25" t="s">
        <v>210</v>
      </c>
      <c r="J134" s="40">
        <v>0</v>
      </c>
      <c r="K134" s="59" t="s">
        <v>211</v>
      </c>
      <c r="L134" s="117">
        <v>0</v>
      </c>
    </row>
    <row r="135" spans="1:12" s="8" customFormat="1" ht="15.9" customHeight="1" x14ac:dyDescent="0.25">
      <c r="A135" s="4"/>
      <c r="B135" s="4"/>
      <c r="C135" s="46"/>
      <c r="D135" s="23"/>
      <c r="E135" s="47"/>
      <c r="F135" s="47"/>
      <c r="G135" s="47"/>
      <c r="H135" s="24"/>
      <c r="I135" s="25"/>
      <c r="J135" s="40"/>
      <c r="K135" s="27"/>
      <c r="L135" s="117"/>
    </row>
    <row r="136" spans="1:12" s="8" customFormat="1" ht="25.5" customHeight="1" x14ac:dyDescent="0.25">
      <c r="A136" s="4"/>
      <c r="B136" s="4"/>
      <c r="C136" s="22" t="s">
        <v>230</v>
      </c>
      <c r="D136" s="23">
        <v>7731</v>
      </c>
      <c r="E136" s="148" t="s">
        <v>279</v>
      </c>
      <c r="F136" s="148"/>
      <c r="G136" s="148"/>
      <c r="H136" s="24">
        <v>6310414.3499999996</v>
      </c>
      <c r="I136" s="25" t="s">
        <v>210</v>
      </c>
      <c r="J136" s="40">
        <v>0</v>
      </c>
      <c r="K136" s="59" t="s">
        <v>211</v>
      </c>
      <c r="L136" s="117">
        <v>0</v>
      </c>
    </row>
    <row r="137" spans="1:12" s="8" customFormat="1" ht="15.9" customHeight="1" x14ac:dyDescent="0.25">
      <c r="A137" s="4"/>
      <c r="B137" s="4"/>
      <c r="C137" s="46"/>
      <c r="D137" s="23"/>
      <c r="E137" s="47"/>
      <c r="F137" s="47"/>
      <c r="G137" s="47"/>
      <c r="H137" s="24"/>
      <c r="I137" s="25"/>
      <c r="J137" s="40"/>
      <c r="K137" s="27"/>
      <c r="L137" s="117"/>
    </row>
    <row r="138" spans="1:12" s="8" customFormat="1" ht="25.5" customHeight="1" x14ac:dyDescent="0.25">
      <c r="A138" s="4"/>
      <c r="B138" s="4"/>
      <c r="C138" s="22" t="s">
        <v>230</v>
      </c>
      <c r="D138" s="23">
        <v>6170</v>
      </c>
      <c r="E138" s="148" t="s">
        <v>280</v>
      </c>
      <c r="F138" s="148"/>
      <c r="G138" s="148"/>
      <c r="H138" s="24">
        <v>6306369.8799999999</v>
      </c>
      <c r="I138" s="25" t="s">
        <v>210</v>
      </c>
      <c r="J138" s="40">
        <v>0</v>
      </c>
      <c r="K138" s="59" t="s">
        <v>211</v>
      </c>
      <c r="L138" s="117">
        <v>0</v>
      </c>
    </row>
    <row r="139" spans="1:12" s="8" customFormat="1" ht="15.9" customHeight="1" x14ac:dyDescent="0.25">
      <c r="A139" s="4"/>
      <c r="B139" s="4"/>
      <c r="C139" s="46"/>
      <c r="D139" s="23"/>
      <c r="E139" s="47"/>
      <c r="F139" s="47"/>
      <c r="G139" s="47"/>
      <c r="H139" s="24"/>
      <c r="I139" s="25"/>
      <c r="J139" s="40"/>
      <c r="K139" s="27"/>
      <c r="L139" s="117"/>
    </row>
    <row r="140" spans="1:12" s="8" customFormat="1" ht="25.5" customHeight="1" x14ac:dyDescent="0.25">
      <c r="A140" s="4"/>
      <c r="B140" s="4"/>
      <c r="C140" s="22" t="s">
        <v>230</v>
      </c>
      <c r="D140" s="23">
        <v>7587</v>
      </c>
      <c r="E140" s="148" t="s">
        <v>281</v>
      </c>
      <c r="F140" s="148"/>
      <c r="G140" s="148"/>
      <c r="H140" s="24">
        <v>8622012.8200000003</v>
      </c>
      <c r="I140" s="25" t="s">
        <v>210</v>
      </c>
      <c r="J140" s="40">
        <v>0</v>
      </c>
      <c r="K140" s="59" t="s">
        <v>211</v>
      </c>
      <c r="L140" s="117">
        <v>0</v>
      </c>
    </row>
    <row r="141" spans="1:12" s="8" customFormat="1" ht="15.9" customHeight="1" x14ac:dyDescent="0.25">
      <c r="A141" s="4"/>
      <c r="B141" s="4"/>
      <c r="C141" s="46"/>
      <c r="D141" s="23"/>
      <c r="E141" s="47"/>
      <c r="F141" s="47"/>
      <c r="G141" s="47"/>
      <c r="H141" s="24"/>
      <c r="I141" s="25"/>
      <c r="J141" s="40"/>
      <c r="K141" s="27"/>
      <c r="L141" s="117"/>
    </row>
    <row r="142" spans="1:12" s="8" customFormat="1" ht="25.5" customHeight="1" x14ac:dyDescent="0.25">
      <c r="A142" s="4"/>
      <c r="B142" s="4"/>
      <c r="C142" s="22" t="s">
        <v>230</v>
      </c>
      <c r="D142" s="23">
        <v>2232</v>
      </c>
      <c r="E142" s="148" t="s">
        <v>282</v>
      </c>
      <c r="F142" s="148"/>
      <c r="G142" s="148"/>
      <c r="H142" s="24">
        <v>3138928.01</v>
      </c>
      <c r="I142" s="25" t="s">
        <v>210</v>
      </c>
      <c r="J142" s="40">
        <v>0</v>
      </c>
      <c r="K142" s="59" t="s">
        <v>211</v>
      </c>
      <c r="L142" s="117">
        <v>0</v>
      </c>
    </row>
    <row r="143" spans="1:12" s="8" customFormat="1" ht="15.9" customHeight="1" x14ac:dyDescent="0.25">
      <c r="A143" s="4"/>
      <c r="B143" s="4"/>
      <c r="C143" s="46"/>
      <c r="D143" s="23"/>
      <c r="E143" s="47"/>
      <c r="F143" s="47"/>
      <c r="G143" s="47"/>
      <c r="H143" s="24"/>
      <c r="I143" s="25"/>
      <c r="J143" s="40"/>
      <c r="K143" s="27"/>
      <c r="L143" s="117"/>
    </row>
    <row r="144" spans="1:12" s="67" customFormat="1" ht="25.5" customHeight="1" x14ac:dyDescent="0.25">
      <c r="A144" s="66"/>
      <c r="B144" s="66"/>
      <c r="C144" s="22" t="s">
        <v>230</v>
      </c>
      <c r="D144" s="23">
        <v>4969</v>
      </c>
      <c r="E144" s="148" t="s">
        <v>283</v>
      </c>
      <c r="F144" s="148"/>
      <c r="G144" s="148"/>
      <c r="H144" s="24">
        <v>6057141.9800000004</v>
      </c>
      <c r="I144" s="25" t="s">
        <v>210</v>
      </c>
      <c r="J144" s="40">
        <v>0</v>
      </c>
      <c r="K144" s="57" t="s">
        <v>211</v>
      </c>
      <c r="L144" s="117">
        <v>0</v>
      </c>
    </row>
    <row r="145" spans="1:12" s="67" customFormat="1" ht="15.9" customHeight="1" x14ac:dyDescent="0.25">
      <c r="A145" s="66"/>
      <c r="B145" s="66"/>
      <c r="C145" s="46"/>
      <c r="D145" s="23"/>
      <c r="E145" s="47"/>
      <c r="F145" s="47"/>
      <c r="G145" s="47"/>
      <c r="H145" s="24"/>
      <c r="I145" s="25"/>
      <c r="J145" s="40"/>
      <c r="K145" s="25"/>
      <c r="L145" s="117"/>
    </row>
    <row r="146" spans="1:12" s="67" customFormat="1" ht="25.5" customHeight="1" x14ac:dyDescent="0.25">
      <c r="A146" s="66"/>
      <c r="B146" s="66"/>
      <c r="C146" s="22" t="s">
        <v>230</v>
      </c>
      <c r="D146" s="23">
        <v>8353</v>
      </c>
      <c r="E146" s="148" t="s">
        <v>284</v>
      </c>
      <c r="F146" s="148"/>
      <c r="G146" s="148"/>
      <c r="H146" s="24">
        <v>7982575.6600000001</v>
      </c>
      <c r="I146" s="25" t="s">
        <v>210</v>
      </c>
      <c r="J146" s="40">
        <v>0</v>
      </c>
      <c r="K146" s="57" t="s">
        <v>211</v>
      </c>
      <c r="L146" s="117">
        <v>0</v>
      </c>
    </row>
    <row r="147" spans="1:12" s="67" customFormat="1" ht="15.9" customHeight="1" x14ac:dyDescent="0.25">
      <c r="A147" s="66"/>
      <c r="B147" s="66"/>
      <c r="C147" s="46"/>
      <c r="D147" s="23"/>
      <c r="E147" s="47"/>
      <c r="F147" s="47"/>
      <c r="G147" s="47"/>
      <c r="H147" s="24"/>
      <c r="I147" s="25"/>
      <c r="J147" s="40"/>
      <c r="K147" s="25"/>
      <c r="L147" s="119"/>
    </row>
    <row r="148" spans="1:12" s="67" customFormat="1" ht="25.5" customHeight="1" x14ac:dyDescent="0.25">
      <c r="A148" s="66"/>
      <c r="B148" s="66"/>
      <c r="C148" s="22" t="s">
        <v>230</v>
      </c>
      <c r="D148" s="23">
        <v>8538</v>
      </c>
      <c r="E148" s="148" t="s">
        <v>285</v>
      </c>
      <c r="F148" s="148"/>
      <c r="G148" s="148"/>
      <c r="H148" s="24">
        <v>6705139.1399999997</v>
      </c>
      <c r="I148" s="25" t="s">
        <v>210</v>
      </c>
      <c r="J148" s="40">
        <v>0</v>
      </c>
      <c r="K148" s="57" t="s">
        <v>211</v>
      </c>
      <c r="L148" s="117">
        <v>0</v>
      </c>
    </row>
    <row r="149" spans="1:12" s="67" customFormat="1" ht="15.9" customHeight="1" x14ac:dyDescent="0.25">
      <c r="A149" s="66"/>
      <c r="B149" s="66"/>
      <c r="C149" s="46"/>
      <c r="D149" s="23"/>
      <c r="E149" s="47"/>
      <c r="F149" s="47"/>
      <c r="G149" s="47"/>
      <c r="H149" s="24"/>
      <c r="I149" s="25"/>
      <c r="J149" s="40"/>
      <c r="K149" s="25"/>
      <c r="L149" s="119"/>
    </row>
    <row r="150" spans="1:12" s="67" customFormat="1" ht="25.5" customHeight="1" x14ac:dyDescent="0.25">
      <c r="A150" s="66"/>
      <c r="B150" s="66"/>
      <c r="C150" s="22" t="s">
        <v>230</v>
      </c>
      <c r="D150" s="23">
        <v>6807</v>
      </c>
      <c r="E150" s="148" t="s">
        <v>286</v>
      </c>
      <c r="F150" s="148"/>
      <c r="G150" s="148"/>
      <c r="H150" s="24">
        <v>11030390.51</v>
      </c>
      <c r="I150" s="25" t="s">
        <v>210</v>
      </c>
      <c r="J150" s="40">
        <v>2</v>
      </c>
      <c r="K150" s="57" t="s">
        <v>211</v>
      </c>
      <c r="L150" s="117">
        <v>914.33</v>
      </c>
    </row>
    <row r="151" spans="1:12" s="67" customFormat="1" ht="15.9" customHeight="1" x14ac:dyDescent="0.25">
      <c r="A151" s="66"/>
      <c r="B151" s="66"/>
      <c r="C151" s="46"/>
      <c r="D151" s="23"/>
      <c r="E151" s="47"/>
      <c r="F151" s="47"/>
      <c r="G151" s="47"/>
      <c r="H151" s="24"/>
      <c r="I151" s="25"/>
      <c r="J151" s="40"/>
      <c r="K151" s="25"/>
      <c r="L151" s="119"/>
    </row>
    <row r="152" spans="1:12" s="8" customFormat="1" ht="25.5" customHeight="1" x14ac:dyDescent="0.25">
      <c r="A152" s="4"/>
      <c r="B152" s="4"/>
      <c r="C152" s="22" t="s">
        <v>230</v>
      </c>
      <c r="D152" s="23">
        <v>4801</v>
      </c>
      <c r="E152" s="148" t="s">
        <v>287</v>
      </c>
      <c r="F152" s="148"/>
      <c r="G152" s="148"/>
      <c r="H152" s="24">
        <v>7553211.3799999999</v>
      </c>
      <c r="I152" s="25" t="s">
        <v>210</v>
      </c>
      <c r="J152" s="40">
        <v>1</v>
      </c>
      <c r="K152" s="57" t="s">
        <v>211</v>
      </c>
      <c r="L152" s="117">
        <v>270.51</v>
      </c>
    </row>
    <row r="153" spans="1:12" s="8" customFormat="1" ht="15.9" customHeight="1" x14ac:dyDescent="0.25">
      <c r="A153" s="4"/>
      <c r="B153" s="4"/>
      <c r="C153" s="46"/>
      <c r="D153" s="23"/>
      <c r="E153" s="47"/>
      <c r="F153" s="47"/>
      <c r="G153" s="47"/>
      <c r="H153" s="24"/>
      <c r="I153" s="25"/>
      <c r="J153" s="40"/>
      <c r="K153" s="25"/>
      <c r="L153" s="119"/>
    </row>
    <row r="154" spans="1:12" s="8" customFormat="1" ht="25.5" customHeight="1" x14ac:dyDescent="0.25">
      <c r="A154" s="4"/>
      <c r="B154" s="4"/>
      <c r="C154" s="22" t="s">
        <v>230</v>
      </c>
      <c r="D154" s="23">
        <v>7909</v>
      </c>
      <c r="E154" s="148" t="s">
        <v>288</v>
      </c>
      <c r="F154" s="148"/>
      <c r="G154" s="148"/>
      <c r="H154" s="24">
        <v>7835071.5300000003</v>
      </c>
      <c r="I154" s="25" t="s">
        <v>210</v>
      </c>
      <c r="J154" s="40">
        <v>2</v>
      </c>
      <c r="K154" s="57" t="s">
        <v>211</v>
      </c>
      <c r="L154" s="117">
        <v>225.18</v>
      </c>
    </row>
    <row r="155" spans="1:12" s="8" customFormat="1" ht="15.9" customHeight="1" x14ac:dyDescent="0.25">
      <c r="A155" s="4"/>
      <c r="B155" s="4"/>
      <c r="C155" s="46"/>
      <c r="D155" s="23"/>
      <c r="E155" s="47"/>
      <c r="F155" s="47"/>
      <c r="G155" s="47"/>
      <c r="H155" s="24"/>
      <c r="I155" s="25"/>
      <c r="J155" s="40"/>
      <c r="K155" s="25"/>
      <c r="L155" s="119"/>
    </row>
    <row r="156" spans="1:12" s="8" customFormat="1" ht="25.5" customHeight="1" x14ac:dyDescent="0.25">
      <c r="A156" s="4"/>
      <c r="B156" s="4"/>
      <c r="C156" s="22" t="s">
        <v>230</v>
      </c>
      <c r="D156" s="23">
        <v>5387</v>
      </c>
      <c r="E156" s="148" t="s">
        <v>289</v>
      </c>
      <c r="F156" s="148"/>
      <c r="G156" s="148"/>
      <c r="H156" s="24">
        <v>9419187.9600000009</v>
      </c>
      <c r="I156" s="25" t="s">
        <v>210</v>
      </c>
      <c r="J156" s="40">
        <v>1</v>
      </c>
      <c r="K156" s="57" t="s">
        <v>211</v>
      </c>
      <c r="L156" s="117">
        <v>181.46</v>
      </c>
    </row>
    <row r="157" spans="1:12" s="8" customFormat="1" ht="15.9" customHeight="1" x14ac:dyDescent="0.25">
      <c r="A157" s="4"/>
      <c r="B157" s="4"/>
      <c r="C157" s="46"/>
      <c r="D157" s="23"/>
      <c r="E157" s="47"/>
      <c r="F157" s="47"/>
      <c r="G157" s="47"/>
      <c r="H157" s="24"/>
      <c r="I157" s="25"/>
      <c r="J157" s="40"/>
      <c r="K157" s="25"/>
      <c r="L157" s="119"/>
    </row>
    <row r="158" spans="1:12" s="8" customFormat="1" ht="25.5" customHeight="1" x14ac:dyDescent="0.25">
      <c r="A158" s="4"/>
      <c r="B158" s="4"/>
      <c r="C158" s="22" t="s">
        <v>230</v>
      </c>
      <c r="D158" s="23">
        <v>2102</v>
      </c>
      <c r="E158" s="148" t="s">
        <v>290</v>
      </c>
      <c r="F158" s="148"/>
      <c r="G158" s="148"/>
      <c r="H158" s="24">
        <v>5098370.67</v>
      </c>
      <c r="I158" s="25" t="s">
        <v>210</v>
      </c>
      <c r="J158" s="40">
        <v>1</v>
      </c>
      <c r="K158" s="57" t="s">
        <v>211</v>
      </c>
      <c r="L158" s="117">
        <v>225.06</v>
      </c>
    </row>
    <row r="159" spans="1:12" s="8" customFormat="1" ht="15.9" customHeight="1" x14ac:dyDescent="0.25">
      <c r="A159" s="4"/>
      <c r="B159" s="4"/>
      <c r="C159" s="46"/>
      <c r="D159" s="23"/>
      <c r="E159" s="47"/>
      <c r="F159" s="47"/>
      <c r="G159" s="47"/>
      <c r="H159" s="24"/>
      <c r="I159" s="25"/>
      <c r="J159" s="40"/>
      <c r="K159" s="25"/>
      <c r="L159" s="119"/>
    </row>
    <row r="160" spans="1:12" s="8" customFormat="1" ht="25.5" customHeight="1" x14ac:dyDescent="0.25">
      <c r="A160" s="4"/>
      <c r="B160" s="4"/>
      <c r="C160" s="22" t="s">
        <v>230</v>
      </c>
      <c r="D160" s="23">
        <v>2548</v>
      </c>
      <c r="E160" s="148" t="s">
        <v>291</v>
      </c>
      <c r="F160" s="148"/>
      <c r="G160" s="148"/>
      <c r="H160" s="24">
        <v>5450042.54</v>
      </c>
      <c r="I160" s="25" t="s">
        <v>210</v>
      </c>
      <c r="J160" s="40">
        <v>0</v>
      </c>
      <c r="K160" s="57" t="s">
        <v>211</v>
      </c>
      <c r="L160" s="117">
        <v>0</v>
      </c>
    </row>
    <row r="161" spans="1:12" s="8" customFormat="1" ht="15.9" customHeight="1" x14ac:dyDescent="0.25">
      <c r="A161" s="4"/>
      <c r="B161" s="4"/>
      <c r="C161" s="46"/>
      <c r="D161" s="23"/>
      <c r="E161" s="47"/>
      <c r="F161" s="47"/>
      <c r="G161" s="47"/>
      <c r="H161" s="24"/>
      <c r="I161" s="25"/>
      <c r="J161" s="40"/>
      <c r="K161" s="25"/>
      <c r="L161" s="119"/>
    </row>
    <row r="162" spans="1:12" s="8" customFormat="1" ht="25.5" customHeight="1" x14ac:dyDescent="0.25">
      <c r="A162" s="4"/>
      <c r="B162" s="4"/>
      <c r="C162" s="22" t="s">
        <v>230</v>
      </c>
      <c r="D162" s="23">
        <v>3360</v>
      </c>
      <c r="E162" s="148" t="s">
        <v>292</v>
      </c>
      <c r="F162" s="148"/>
      <c r="G162" s="148"/>
      <c r="H162" s="24">
        <v>6023397.96</v>
      </c>
      <c r="I162" s="25" t="s">
        <v>210</v>
      </c>
      <c r="J162" s="40">
        <v>0</v>
      </c>
      <c r="K162" s="57" t="s">
        <v>211</v>
      </c>
      <c r="L162" s="117">
        <v>0</v>
      </c>
    </row>
    <row r="163" spans="1:12" s="8" customFormat="1" ht="15.9" customHeight="1" x14ac:dyDescent="0.25">
      <c r="A163" s="4"/>
      <c r="B163" s="4"/>
      <c r="C163" s="46"/>
      <c r="D163" s="23"/>
      <c r="E163" s="47"/>
      <c r="F163" s="47"/>
      <c r="G163" s="47"/>
      <c r="H163" s="24"/>
      <c r="I163" s="25"/>
      <c r="J163" s="40"/>
      <c r="K163" s="25"/>
      <c r="L163" s="119"/>
    </row>
    <row r="164" spans="1:12" s="8" customFormat="1" ht="25.5" customHeight="1" x14ac:dyDescent="0.25">
      <c r="A164" s="4"/>
      <c r="B164" s="4"/>
      <c r="C164" s="22" t="s">
        <v>230</v>
      </c>
      <c r="D164" s="23">
        <v>4574</v>
      </c>
      <c r="E164" s="148" t="s">
        <v>293</v>
      </c>
      <c r="F164" s="148"/>
      <c r="G164" s="148"/>
      <c r="H164" s="24">
        <v>9143069.0500000007</v>
      </c>
      <c r="I164" s="25" t="s">
        <v>210</v>
      </c>
      <c r="J164" s="40">
        <v>1</v>
      </c>
      <c r="K164" s="57" t="s">
        <v>211</v>
      </c>
      <c r="L164" s="117">
        <v>4380.2</v>
      </c>
    </row>
    <row r="165" spans="1:12" s="8" customFormat="1" ht="25.5" customHeight="1" x14ac:dyDescent="0.25">
      <c r="A165" s="4"/>
      <c r="B165" s="4"/>
      <c r="C165" s="41"/>
      <c r="D165" s="49"/>
      <c r="E165" s="30"/>
      <c r="F165" s="30"/>
      <c r="G165" s="30"/>
      <c r="H165" s="34"/>
      <c r="I165" s="32"/>
      <c r="J165" s="42"/>
      <c r="K165" s="32"/>
      <c r="L165" s="118"/>
    </row>
    <row r="166" spans="1:12" s="8" customFormat="1" ht="25.5" customHeight="1" x14ac:dyDescent="0.25">
      <c r="A166" s="4"/>
      <c r="B166" s="4"/>
      <c r="C166" s="22" t="s">
        <v>230</v>
      </c>
      <c r="D166" s="23">
        <v>1495</v>
      </c>
      <c r="E166" s="148" t="s">
        <v>294</v>
      </c>
      <c r="F166" s="148"/>
      <c r="G166" s="148"/>
      <c r="H166" s="24">
        <v>2525903.35</v>
      </c>
      <c r="I166" s="25" t="s">
        <v>210</v>
      </c>
      <c r="J166" s="40">
        <v>0</v>
      </c>
      <c r="K166" s="57" t="s">
        <v>211</v>
      </c>
      <c r="L166" s="117">
        <v>0</v>
      </c>
    </row>
    <row r="167" spans="1:12" s="8" customFormat="1" ht="25.2" customHeight="1" x14ac:dyDescent="0.25">
      <c r="A167" s="4"/>
      <c r="B167" s="4"/>
      <c r="C167" s="41"/>
      <c r="D167" s="49"/>
      <c r="E167" s="30"/>
      <c r="F167" s="30"/>
      <c r="G167" s="30"/>
      <c r="H167" s="34"/>
      <c r="I167" s="32"/>
      <c r="J167" s="42"/>
      <c r="K167" s="32"/>
      <c r="L167" s="118"/>
    </row>
    <row r="168" spans="1:12" s="8" customFormat="1" ht="25.5" customHeight="1" x14ac:dyDescent="0.25">
      <c r="A168" s="4"/>
      <c r="B168" s="4"/>
      <c r="C168" s="22" t="s">
        <v>230</v>
      </c>
      <c r="D168" s="23">
        <v>3742</v>
      </c>
      <c r="E168" s="148" t="s">
        <v>295</v>
      </c>
      <c r="F168" s="148"/>
      <c r="G168" s="148"/>
      <c r="H168" s="24">
        <v>5425836.25</v>
      </c>
      <c r="I168" s="25" t="s">
        <v>210</v>
      </c>
      <c r="J168" s="40">
        <v>0</v>
      </c>
      <c r="K168" s="57" t="s">
        <v>211</v>
      </c>
      <c r="L168" s="117">
        <v>0</v>
      </c>
    </row>
    <row r="169" spans="1:12" s="8" customFormat="1" ht="25.5" customHeight="1" x14ac:dyDescent="0.25">
      <c r="A169" s="4"/>
      <c r="B169" s="4"/>
      <c r="C169" s="41"/>
      <c r="D169" s="49"/>
      <c r="E169" s="30"/>
      <c r="F169" s="30"/>
      <c r="G169" s="30"/>
      <c r="H169" s="34"/>
      <c r="I169" s="32"/>
      <c r="J169" s="42"/>
      <c r="K169" s="32"/>
      <c r="L169" s="118"/>
    </row>
    <row r="170" spans="1:12" s="8" customFormat="1" ht="25.5" customHeight="1" x14ac:dyDescent="0.25">
      <c r="A170" s="4"/>
      <c r="B170" s="4"/>
      <c r="C170" s="22" t="s">
        <v>230</v>
      </c>
      <c r="D170" s="23">
        <v>6547</v>
      </c>
      <c r="E170" s="148" t="s">
        <v>296</v>
      </c>
      <c r="F170" s="148"/>
      <c r="G170" s="148"/>
      <c r="H170" s="24">
        <v>7572519.21</v>
      </c>
      <c r="I170" s="25" t="s">
        <v>210</v>
      </c>
      <c r="J170" s="40">
        <v>0</v>
      </c>
      <c r="K170" s="57" t="s">
        <v>211</v>
      </c>
      <c r="L170" s="117">
        <v>0</v>
      </c>
    </row>
    <row r="171" spans="1:12" s="8" customFormat="1" ht="25.2" customHeight="1" x14ac:dyDescent="0.25">
      <c r="A171" s="4"/>
      <c r="B171" s="4"/>
      <c r="C171" s="41"/>
      <c r="D171" s="49"/>
      <c r="E171" s="30"/>
      <c r="F171" s="30"/>
      <c r="G171" s="30"/>
      <c r="H171" s="34"/>
      <c r="I171" s="32"/>
      <c r="J171" s="42"/>
      <c r="K171" s="32"/>
      <c r="L171" s="118"/>
    </row>
    <row r="172" spans="1:12" s="8" customFormat="1" ht="25.5" customHeight="1" x14ac:dyDescent="0.25">
      <c r="A172" s="4"/>
      <c r="B172" s="4"/>
      <c r="C172" s="22" t="s">
        <v>230</v>
      </c>
      <c r="D172" s="23">
        <v>6572</v>
      </c>
      <c r="E172" s="148" t="s">
        <v>297</v>
      </c>
      <c r="F172" s="148"/>
      <c r="G172" s="148"/>
      <c r="H172" s="24">
        <v>10131109.66</v>
      </c>
      <c r="I172" s="25" t="s">
        <v>210</v>
      </c>
      <c r="J172" s="40">
        <v>0</v>
      </c>
      <c r="K172" s="57" t="s">
        <v>211</v>
      </c>
      <c r="L172" s="117">
        <v>0</v>
      </c>
    </row>
    <row r="173" spans="1:12" s="8" customFormat="1" ht="25.5" customHeight="1" x14ac:dyDescent="0.25">
      <c r="A173" s="4"/>
      <c r="B173" s="4"/>
      <c r="C173" s="41"/>
      <c r="D173" s="49"/>
      <c r="E173" s="30"/>
      <c r="F173" s="30"/>
      <c r="G173" s="30"/>
      <c r="H173" s="34"/>
      <c r="I173" s="32"/>
      <c r="J173" s="42"/>
      <c r="K173" s="32"/>
      <c r="L173" s="118"/>
    </row>
    <row r="174" spans="1:12" s="8" customFormat="1" ht="25.5" customHeight="1" x14ac:dyDescent="0.25">
      <c r="A174" s="4"/>
      <c r="B174" s="4"/>
      <c r="C174" s="22" t="s">
        <v>230</v>
      </c>
      <c r="D174" s="23">
        <v>6028</v>
      </c>
      <c r="E174" s="148" t="s">
        <v>298</v>
      </c>
      <c r="F174" s="148"/>
      <c r="G174" s="148"/>
      <c r="H174" s="24">
        <v>11453678.99</v>
      </c>
      <c r="I174" s="25" t="s">
        <v>210</v>
      </c>
      <c r="J174" s="40">
        <v>1</v>
      </c>
      <c r="K174" s="93" t="s">
        <v>211</v>
      </c>
      <c r="L174" s="117">
        <v>4380.2</v>
      </c>
    </row>
    <row r="175" spans="1:12" s="8" customFormat="1" ht="25.5" customHeight="1" x14ac:dyDescent="0.25">
      <c r="A175" s="4"/>
      <c r="B175" s="4"/>
      <c r="C175" s="41"/>
      <c r="D175" s="49"/>
      <c r="E175" s="30"/>
      <c r="F175" s="30"/>
      <c r="G175" s="30"/>
      <c r="H175" s="34"/>
      <c r="I175" s="32"/>
      <c r="J175" s="42"/>
      <c r="K175" s="32"/>
      <c r="L175" s="118"/>
    </row>
    <row r="176" spans="1:12" s="8" customFormat="1" ht="25.5" customHeight="1" x14ac:dyDescent="0.25">
      <c r="A176" s="4"/>
      <c r="B176" s="4"/>
      <c r="C176" s="22" t="s">
        <v>230</v>
      </c>
      <c r="D176" s="23">
        <v>2856</v>
      </c>
      <c r="E176" s="148" t="s">
        <v>299</v>
      </c>
      <c r="F176" s="148"/>
      <c r="G176" s="148"/>
      <c r="H176" s="24">
        <v>5144571.96</v>
      </c>
      <c r="I176" s="25" t="s">
        <v>210</v>
      </c>
      <c r="J176" s="40">
        <v>1</v>
      </c>
      <c r="K176" s="57" t="s">
        <v>211</v>
      </c>
      <c r="L176" s="117">
        <v>4.5999999999999996</v>
      </c>
    </row>
    <row r="177" spans="1:12" s="8" customFormat="1" ht="25.5" customHeight="1" x14ac:dyDescent="0.25">
      <c r="A177" s="4"/>
      <c r="B177" s="4"/>
      <c r="C177" s="41"/>
      <c r="D177" s="49"/>
      <c r="E177" s="30"/>
      <c r="F177" s="30"/>
      <c r="G177" s="30"/>
      <c r="H177" s="34"/>
      <c r="I177" s="32"/>
      <c r="J177" s="42"/>
      <c r="K177" s="32"/>
      <c r="L177" s="118"/>
    </row>
    <row r="178" spans="1:12" s="67" customFormat="1" ht="25.5" customHeight="1" x14ac:dyDescent="0.25">
      <c r="A178" s="66"/>
      <c r="B178" s="66"/>
      <c r="C178" s="22" t="s">
        <v>230</v>
      </c>
      <c r="D178" s="23">
        <v>5819</v>
      </c>
      <c r="E178" s="148" t="s">
        <v>300</v>
      </c>
      <c r="F178" s="148"/>
      <c r="G178" s="148"/>
      <c r="H178" s="24">
        <v>9108142.6300000008</v>
      </c>
      <c r="I178" s="25" t="s">
        <v>210</v>
      </c>
      <c r="J178" s="40">
        <v>6</v>
      </c>
      <c r="K178" s="57" t="s">
        <v>211</v>
      </c>
      <c r="L178" s="117">
        <v>11140.66</v>
      </c>
    </row>
    <row r="179" spans="1:12" s="67" customFormat="1" ht="25.5" customHeight="1" x14ac:dyDescent="0.25">
      <c r="A179" s="66"/>
      <c r="B179" s="66"/>
      <c r="C179" s="41"/>
      <c r="D179" s="49"/>
      <c r="E179" s="30"/>
      <c r="F179" s="30"/>
      <c r="G179" s="30"/>
      <c r="H179" s="34"/>
      <c r="I179" s="32"/>
      <c r="J179" s="42"/>
      <c r="K179" s="32"/>
      <c r="L179" s="118"/>
    </row>
    <row r="180" spans="1:12" s="8" customFormat="1" ht="25.5" customHeight="1" x14ac:dyDescent="0.25">
      <c r="A180" s="4"/>
      <c r="B180" s="4"/>
      <c r="C180" s="22" t="s">
        <v>230</v>
      </c>
      <c r="D180" s="23">
        <v>6334</v>
      </c>
      <c r="E180" s="148" t="s">
        <v>301</v>
      </c>
      <c r="F180" s="148"/>
      <c r="G180" s="148"/>
      <c r="H180" s="24">
        <v>8344964.3300000001</v>
      </c>
      <c r="I180" s="25" t="s">
        <v>210</v>
      </c>
      <c r="J180" s="40">
        <v>3</v>
      </c>
      <c r="K180" s="57" t="s">
        <v>211</v>
      </c>
      <c r="L180" s="117">
        <v>4611.46</v>
      </c>
    </row>
    <row r="181" spans="1:12" s="8" customFormat="1" ht="25.5" customHeight="1" x14ac:dyDescent="0.25">
      <c r="A181" s="4"/>
      <c r="B181" s="4"/>
      <c r="C181" s="41"/>
      <c r="D181" s="49"/>
      <c r="E181" s="30"/>
      <c r="F181" s="30"/>
      <c r="G181" s="30"/>
      <c r="H181" s="34"/>
      <c r="I181" s="32"/>
      <c r="J181" s="42"/>
      <c r="K181" s="32"/>
      <c r="L181" s="118"/>
    </row>
    <row r="182" spans="1:12" s="67" customFormat="1" ht="25.5" customHeight="1" x14ac:dyDescent="0.25">
      <c r="A182" s="66"/>
      <c r="B182" s="66"/>
      <c r="C182" s="22" t="s">
        <v>230</v>
      </c>
      <c r="D182" s="23">
        <v>5617</v>
      </c>
      <c r="E182" s="148" t="s">
        <v>302</v>
      </c>
      <c r="F182" s="148"/>
      <c r="G182" s="148"/>
      <c r="H182" s="24">
        <v>8614187.1099999994</v>
      </c>
      <c r="I182" s="25" t="s">
        <v>210</v>
      </c>
      <c r="J182" s="40">
        <v>2</v>
      </c>
      <c r="K182" s="57" t="s">
        <v>211</v>
      </c>
      <c r="L182" s="117">
        <v>191.1</v>
      </c>
    </row>
    <row r="183" spans="1:12" s="67" customFormat="1" ht="25.5" customHeight="1" x14ac:dyDescent="0.25">
      <c r="A183" s="66"/>
      <c r="B183" s="66"/>
      <c r="C183" s="41"/>
      <c r="D183" s="49"/>
      <c r="E183" s="30"/>
      <c r="F183" s="30"/>
      <c r="G183" s="30"/>
      <c r="H183" s="34"/>
      <c r="I183" s="32"/>
      <c r="J183" s="42"/>
      <c r="K183" s="32"/>
      <c r="L183" s="118"/>
    </row>
    <row r="184" spans="1:12" s="67" customFormat="1" ht="25.5" customHeight="1" x14ac:dyDescent="0.25">
      <c r="A184" s="66"/>
      <c r="B184" s="66"/>
      <c r="C184" s="22" t="s">
        <v>230</v>
      </c>
      <c r="D184" s="23">
        <v>5553</v>
      </c>
      <c r="E184" s="148" t="s">
        <v>303</v>
      </c>
      <c r="F184" s="148"/>
      <c r="G184" s="148"/>
      <c r="H184" s="24">
        <v>6136669.3899999997</v>
      </c>
      <c r="I184" s="25" t="s">
        <v>210</v>
      </c>
      <c r="J184" s="40">
        <v>3</v>
      </c>
      <c r="K184" s="57" t="s">
        <v>211</v>
      </c>
      <c r="L184" s="117">
        <v>368.35</v>
      </c>
    </row>
    <row r="185" spans="1:12" s="67" customFormat="1" ht="25.5" customHeight="1" x14ac:dyDescent="0.25">
      <c r="A185" s="66"/>
      <c r="B185" s="66"/>
      <c r="C185" s="41"/>
      <c r="D185" s="49"/>
      <c r="E185" s="30"/>
      <c r="F185" s="30"/>
      <c r="G185" s="30"/>
      <c r="H185" s="34"/>
      <c r="I185" s="32"/>
      <c r="J185" s="42"/>
      <c r="K185" s="32"/>
      <c r="L185" s="118"/>
    </row>
    <row r="186" spans="1:12" s="67" customFormat="1" ht="25.5" customHeight="1" x14ac:dyDescent="0.25">
      <c r="A186" s="66"/>
      <c r="B186" s="66"/>
      <c r="C186" s="22" t="s">
        <v>230</v>
      </c>
      <c r="D186" s="23">
        <v>5828</v>
      </c>
      <c r="E186" s="148" t="s">
        <v>304</v>
      </c>
      <c r="F186" s="148"/>
      <c r="G186" s="148"/>
      <c r="H186" s="24">
        <v>7388151.1600000001</v>
      </c>
      <c r="I186" s="25" t="s">
        <v>210</v>
      </c>
      <c r="J186" s="40">
        <v>0</v>
      </c>
      <c r="K186" s="57" t="s">
        <v>211</v>
      </c>
      <c r="L186" s="117">
        <v>0</v>
      </c>
    </row>
    <row r="187" spans="1:12" s="67" customFormat="1" ht="25.5" customHeight="1" x14ac:dyDescent="0.25">
      <c r="A187" s="66"/>
      <c r="B187" s="66"/>
      <c r="C187" s="41"/>
      <c r="D187" s="49"/>
      <c r="E187" s="30"/>
      <c r="F187" s="30"/>
      <c r="G187" s="30"/>
      <c r="H187" s="34"/>
      <c r="I187" s="32"/>
      <c r="J187" s="42"/>
      <c r="K187" s="32"/>
      <c r="L187" s="118"/>
    </row>
    <row r="188" spans="1:12" s="8" customFormat="1" ht="25.5" customHeight="1" x14ac:dyDescent="0.25">
      <c r="A188" s="4"/>
      <c r="B188" s="4"/>
      <c r="C188" s="22" t="s">
        <v>230</v>
      </c>
      <c r="D188" s="23">
        <v>5921</v>
      </c>
      <c r="E188" s="148" t="s">
        <v>305</v>
      </c>
      <c r="F188" s="148"/>
      <c r="G188" s="148"/>
      <c r="H188" s="24">
        <v>9132815.9299999997</v>
      </c>
      <c r="I188" s="25" t="s">
        <v>210</v>
      </c>
      <c r="J188" s="40">
        <v>1</v>
      </c>
      <c r="K188" s="57" t="s">
        <v>211</v>
      </c>
      <c r="L188" s="117">
        <v>294.94</v>
      </c>
    </row>
    <row r="189" spans="1:12" s="8" customFormat="1" ht="25.5" customHeight="1" x14ac:dyDescent="0.25">
      <c r="A189" s="4"/>
      <c r="B189" s="4"/>
      <c r="C189" s="22"/>
      <c r="D189" s="23"/>
      <c r="E189" s="148"/>
      <c r="F189" s="148"/>
      <c r="G189" s="148"/>
      <c r="H189" s="24"/>
      <c r="I189" s="25"/>
      <c r="J189" s="40"/>
      <c r="K189" s="57"/>
      <c r="L189" s="117"/>
    </row>
    <row r="190" spans="1:12" s="8" customFormat="1" ht="25.5" customHeight="1" x14ac:dyDescent="0.25">
      <c r="A190" s="4"/>
      <c r="B190" s="4"/>
      <c r="C190" s="22" t="s">
        <v>230</v>
      </c>
      <c r="D190" s="23">
        <v>1677</v>
      </c>
      <c r="E190" s="148" t="s">
        <v>306</v>
      </c>
      <c r="F190" s="148"/>
      <c r="G190" s="148"/>
      <c r="H190" s="24">
        <v>3502764.55</v>
      </c>
      <c r="I190" s="25" t="s">
        <v>210</v>
      </c>
      <c r="J190" s="40">
        <v>3</v>
      </c>
      <c r="K190" s="57" t="s">
        <v>211</v>
      </c>
      <c r="L190" s="117">
        <v>1277.06</v>
      </c>
    </row>
    <row r="191" spans="1:12" s="8" customFormat="1" ht="25.5" customHeight="1" x14ac:dyDescent="0.25">
      <c r="A191" s="4"/>
      <c r="B191" s="4"/>
      <c r="C191" s="22"/>
      <c r="D191" s="23"/>
      <c r="E191" s="148"/>
      <c r="F191" s="148"/>
      <c r="G191" s="148"/>
      <c r="H191" s="45"/>
      <c r="I191" s="25"/>
      <c r="J191" s="40"/>
      <c r="K191" s="57"/>
      <c r="L191" s="117"/>
    </row>
    <row r="192" spans="1:12" s="8" customFormat="1" ht="25.5" customHeight="1" x14ac:dyDescent="0.25">
      <c r="A192" s="4"/>
      <c r="B192" s="4"/>
      <c r="C192" s="22" t="s">
        <v>230</v>
      </c>
      <c r="D192" s="23">
        <v>6037</v>
      </c>
      <c r="E192" s="148" t="s">
        <v>307</v>
      </c>
      <c r="F192" s="148"/>
      <c r="G192" s="148"/>
      <c r="H192" s="24">
        <v>9771155.0899999999</v>
      </c>
      <c r="I192" s="25" t="s">
        <v>210</v>
      </c>
      <c r="J192" s="40">
        <v>4</v>
      </c>
      <c r="K192" s="57" t="s">
        <v>211</v>
      </c>
      <c r="L192" s="117">
        <v>-396.48</v>
      </c>
    </row>
    <row r="193" spans="1:12" s="8" customFormat="1" ht="25.5" customHeight="1" x14ac:dyDescent="0.25">
      <c r="A193" s="4"/>
      <c r="B193" s="4"/>
      <c r="C193" s="41"/>
      <c r="D193" s="49"/>
      <c r="E193" s="30"/>
      <c r="F193" s="30"/>
      <c r="G193" s="30"/>
      <c r="H193" s="34"/>
      <c r="I193" s="32"/>
      <c r="J193" s="42"/>
      <c r="K193" s="32"/>
      <c r="L193" s="118"/>
    </row>
    <row r="194" spans="1:12" s="8" customFormat="1" ht="25.5" customHeight="1" x14ac:dyDescent="0.25">
      <c r="A194" s="4"/>
      <c r="B194" s="4"/>
      <c r="C194" s="22" t="s">
        <v>230</v>
      </c>
      <c r="D194" s="23">
        <v>7001</v>
      </c>
      <c r="E194" s="148" t="s">
        <v>317</v>
      </c>
      <c r="F194" s="148"/>
      <c r="G194" s="148"/>
      <c r="H194" s="24">
        <v>7700089.4900000002</v>
      </c>
      <c r="I194" s="25" t="s">
        <v>210</v>
      </c>
      <c r="J194" s="40">
        <v>3</v>
      </c>
      <c r="K194" s="57" t="s">
        <v>211</v>
      </c>
      <c r="L194" s="117">
        <v>84.31</v>
      </c>
    </row>
    <row r="195" spans="1:12" s="80" customFormat="1" ht="25.5" customHeight="1" x14ac:dyDescent="0.25">
      <c r="A195" s="4"/>
      <c r="B195" s="4"/>
      <c r="C195" s="41"/>
      <c r="D195" s="49"/>
      <c r="E195" s="30"/>
      <c r="F195" s="30"/>
      <c r="G195" s="30"/>
      <c r="H195" s="34"/>
      <c r="I195" s="32"/>
      <c r="J195" s="42"/>
      <c r="K195" s="32"/>
      <c r="L195" s="118"/>
    </row>
    <row r="196" spans="1:12" customFormat="1" ht="25.5" customHeight="1" x14ac:dyDescent="0.25">
      <c r="A196" s="90"/>
      <c r="B196" s="90"/>
      <c r="C196" s="91" t="s">
        <v>230</v>
      </c>
      <c r="D196" s="23">
        <v>8169</v>
      </c>
      <c r="E196" s="149" t="s">
        <v>2044</v>
      </c>
      <c r="F196" s="149"/>
      <c r="G196" s="149"/>
      <c r="H196" s="24">
        <v>8308610.7800000003</v>
      </c>
      <c r="I196" s="92" t="s">
        <v>210</v>
      </c>
      <c r="J196" s="40">
        <v>3</v>
      </c>
      <c r="K196" s="93" t="s">
        <v>211</v>
      </c>
      <c r="L196" s="117">
        <v>1428.26</v>
      </c>
    </row>
    <row r="197" spans="1:12" s="80" customFormat="1" ht="25.5" customHeight="1" x14ac:dyDescent="0.25">
      <c r="A197" s="4"/>
      <c r="B197" s="4"/>
      <c r="C197" s="41"/>
      <c r="D197" s="49"/>
      <c r="E197" s="30"/>
      <c r="F197" s="30"/>
      <c r="G197" s="30"/>
      <c r="H197" s="34"/>
      <c r="I197" s="32"/>
      <c r="J197" s="42"/>
      <c r="K197" s="32"/>
      <c r="L197" s="118"/>
    </row>
    <row r="198" spans="1:12" s="67" customFormat="1" ht="25.5" customHeight="1" x14ac:dyDescent="0.25">
      <c r="A198" s="66"/>
      <c r="B198" s="66"/>
      <c r="C198" s="91" t="s">
        <v>230</v>
      </c>
      <c r="D198" s="23">
        <v>7095</v>
      </c>
      <c r="E198" s="149" t="s">
        <v>2045</v>
      </c>
      <c r="F198" s="149"/>
      <c r="G198" s="149"/>
      <c r="H198" s="24">
        <v>10356550.82</v>
      </c>
      <c r="I198" s="92" t="s">
        <v>210</v>
      </c>
      <c r="J198" s="40">
        <v>6</v>
      </c>
      <c r="K198" s="93" t="s">
        <v>211</v>
      </c>
      <c r="L198" s="117">
        <v>1810.6</v>
      </c>
    </row>
    <row r="199" spans="1:12" s="67" customFormat="1" ht="25.5" customHeight="1" x14ac:dyDescent="0.25">
      <c r="A199" s="66"/>
      <c r="B199" s="66"/>
      <c r="C199" s="97"/>
      <c r="D199" s="49"/>
      <c r="E199" s="98"/>
      <c r="F199" s="98"/>
      <c r="G199" s="98"/>
      <c r="H199" s="34"/>
      <c r="I199" s="96"/>
      <c r="J199" s="42"/>
      <c r="K199" s="96"/>
      <c r="L199" s="118"/>
    </row>
    <row r="200" spans="1:12" s="67" customFormat="1" ht="25.5" customHeight="1" x14ac:dyDescent="0.25">
      <c r="A200" s="66"/>
      <c r="B200" s="66"/>
      <c r="C200" s="91" t="s">
        <v>230</v>
      </c>
      <c r="D200" s="23">
        <v>4368</v>
      </c>
      <c r="E200" s="149" t="s">
        <v>2046</v>
      </c>
      <c r="F200" s="149"/>
      <c r="G200" s="149"/>
      <c r="H200" s="24">
        <v>6430362.7000000002</v>
      </c>
      <c r="I200" s="92" t="s">
        <v>210</v>
      </c>
      <c r="J200" s="40">
        <v>4</v>
      </c>
      <c r="K200" s="93" t="s">
        <v>211</v>
      </c>
      <c r="L200" s="117">
        <v>742.83</v>
      </c>
    </row>
    <row r="201" spans="1:12" s="67" customFormat="1" ht="25.2" customHeight="1" x14ac:dyDescent="0.25">
      <c r="A201" s="66"/>
      <c r="B201" s="101"/>
      <c r="C201" s="100"/>
      <c r="D201" s="23"/>
      <c r="E201" s="99"/>
      <c r="F201" s="99"/>
      <c r="G201" s="99"/>
      <c r="H201" s="24"/>
      <c r="I201" s="92"/>
      <c r="J201" s="40"/>
      <c r="K201" s="96"/>
      <c r="L201" s="118"/>
    </row>
    <row r="202" spans="1:12" customFormat="1" ht="25.5" customHeight="1" x14ac:dyDescent="0.25">
      <c r="A202" s="90"/>
      <c r="B202" s="90"/>
      <c r="C202" s="91" t="s">
        <v>230</v>
      </c>
      <c r="D202" s="23">
        <v>5991</v>
      </c>
      <c r="E202" s="149" t="s">
        <v>2189</v>
      </c>
      <c r="F202" s="149"/>
      <c r="G202" s="149"/>
      <c r="H202" s="24">
        <v>8997167.8300000001</v>
      </c>
      <c r="I202" s="92" t="s">
        <v>210</v>
      </c>
      <c r="J202" s="40">
        <v>5</v>
      </c>
      <c r="K202" s="93" t="s">
        <v>211</v>
      </c>
      <c r="L202" s="117">
        <v>1819.89</v>
      </c>
    </row>
    <row r="203" spans="1:12" s="67" customFormat="1" ht="25.5" customHeight="1" x14ac:dyDescent="0.25">
      <c r="A203" s="66"/>
      <c r="B203" s="101"/>
      <c r="C203" s="100"/>
      <c r="D203" s="23"/>
      <c r="E203" s="103"/>
      <c r="F203" s="103"/>
      <c r="G203" s="103"/>
      <c r="H203" s="24"/>
      <c r="I203" s="92"/>
      <c r="J203" s="40"/>
      <c r="K203" s="96"/>
      <c r="L203" s="118"/>
    </row>
    <row r="204" spans="1:12" s="67" customFormat="1" ht="25.5" customHeight="1" x14ac:dyDescent="0.25">
      <c r="A204" s="66"/>
      <c r="B204" s="66"/>
      <c r="C204" s="91" t="s">
        <v>230</v>
      </c>
      <c r="D204" s="23">
        <v>7231</v>
      </c>
      <c r="E204" s="149" t="s">
        <v>2193</v>
      </c>
      <c r="F204" s="149"/>
      <c r="G204" s="149"/>
      <c r="H204" s="24">
        <v>12134293.119999999</v>
      </c>
      <c r="I204" s="92" t="s">
        <v>210</v>
      </c>
      <c r="J204" s="40">
        <v>18</v>
      </c>
      <c r="K204" s="93" t="s">
        <v>211</v>
      </c>
      <c r="L204" s="117">
        <v>2931.72</v>
      </c>
    </row>
    <row r="205" spans="1:12" s="67" customFormat="1" ht="25.2" customHeight="1" x14ac:dyDescent="0.25">
      <c r="A205" s="66"/>
      <c r="B205" s="66"/>
      <c r="C205" s="97"/>
      <c r="D205" s="49"/>
      <c r="E205" s="98"/>
      <c r="F205" s="98"/>
      <c r="G205" s="98"/>
      <c r="H205" s="34"/>
      <c r="I205" s="96"/>
      <c r="J205" s="42"/>
      <c r="K205" s="96"/>
      <c r="L205" s="118"/>
    </row>
    <row r="206" spans="1:12" s="67" customFormat="1" ht="25.5" customHeight="1" x14ac:dyDescent="0.25">
      <c r="A206" s="66"/>
      <c r="B206" s="66"/>
      <c r="C206" s="91" t="s">
        <v>230</v>
      </c>
      <c r="D206" s="23">
        <v>6333</v>
      </c>
      <c r="E206" s="149" t="s">
        <v>2209</v>
      </c>
      <c r="F206" s="149"/>
      <c r="G206" s="149"/>
      <c r="H206" s="24">
        <v>8371471.7999999998</v>
      </c>
      <c r="I206" s="92" t="s">
        <v>210</v>
      </c>
      <c r="J206" s="40">
        <v>12</v>
      </c>
      <c r="K206" s="93" t="s">
        <v>211</v>
      </c>
      <c r="L206" s="117">
        <v>22798.74</v>
      </c>
    </row>
    <row r="207" spans="1:12" s="67" customFormat="1" ht="25.5" customHeight="1" x14ac:dyDescent="0.25">
      <c r="A207" s="66"/>
      <c r="B207" s="66"/>
      <c r="C207" s="97"/>
      <c r="D207" s="49"/>
      <c r="E207" s="98"/>
      <c r="F207" s="98"/>
      <c r="G207" s="98"/>
      <c r="H207" s="34"/>
      <c r="I207" s="96"/>
      <c r="J207" s="42"/>
      <c r="K207" s="96"/>
      <c r="L207" s="118"/>
    </row>
    <row r="208" spans="1:12" s="67" customFormat="1" ht="25.5" customHeight="1" x14ac:dyDescent="0.25">
      <c r="A208" s="66"/>
      <c r="B208" s="66"/>
      <c r="C208" s="91" t="s">
        <v>230</v>
      </c>
      <c r="D208" s="23">
        <v>7587</v>
      </c>
      <c r="E208" s="149" t="s">
        <v>2210</v>
      </c>
      <c r="F208" s="149"/>
      <c r="G208" s="149"/>
      <c r="H208" s="24">
        <v>8454402.3300000001</v>
      </c>
      <c r="I208" s="92" t="s">
        <v>210</v>
      </c>
      <c r="J208" s="40">
        <v>10</v>
      </c>
      <c r="K208" s="93" t="s">
        <v>211</v>
      </c>
      <c r="L208" s="117">
        <v>10811.28</v>
      </c>
    </row>
    <row r="209" spans="1:12" s="67" customFormat="1" ht="25.5" customHeight="1" x14ac:dyDescent="0.25">
      <c r="A209" s="66"/>
      <c r="B209" s="66"/>
      <c r="C209" s="97"/>
      <c r="D209" s="49"/>
      <c r="E209" s="98"/>
      <c r="F209" s="98"/>
      <c r="G209" s="98"/>
      <c r="H209" s="34"/>
      <c r="I209" s="96"/>
      <c r="J209" s="42"/>
      <c r="K209" s="96"/>
      <c r="L209" s="118"/>
    </row>
    <row r="210" spans="1:12" s="67" customFormat="1" ht="25.5" customHeight="1" x14ac:dyDescent="0.25">
      <c r="A210" s="66"/>
      <c r="B210" s="66"/>
      <c r="C210" s="91" t="s">
        <v>230</v>
      </c>
      <c r="D210" s="23">
        <v>7360</v>
      </c>
      <c r="E210" s="149" t="s">
        <v>2212</v>
      </c>
      <c r="F210" s="149"/>
      <c r="G210" s="149"/>
      <c r="H210" s="24">
        <v>9915506.4299999997</v>
      </c>
      <c r="I210" s="92" t="s">
        <v>210</v>
      </c>
      <c r="J210" s="40">
        <v>28</v>
      </c>
      <c r="K210" s="93" t="s">
        <v>211</v>
      </c>
      <c r="L210" s="117">
        <v>9709.1299999999992</v>
      </c>
    </row>
    <row r="211" spans="1:12" s="67" customFormat="1" ht="25.5" customHeight="1" x14ac:dyDescent="0.25">
      <c r="A211" s="66"/>
      <c r="B211" s="66"/>
      <c r="C211" s="97"/>
      <c r="D211" s="49"/>
      <c r="E211" s="98"/>
      <c r="F211" s="98"/>
      <c r="G211" s="98"/>
      <c r="H211" s="34"/>
      <c r="I211" s="96"/>
      <c r="J211" s="42"/>
      <c r="K211" s="96"/>
      <c r="L211" s="118"/>
    </row>
    <row r="212" spans="1:12" customFormat="1" ht="25.5" customHeight="1" x14ac:dyDescent="0.25">
      <c r="A212" s="90"/>
      <c r="B212" s="90"/>
      <c r="C212" s="91" t="s">
        <v>230</v>
      </c>
      <c r="D212" s="23">
        <v>7568</v>
      </c>
      <c r="E212" s="149" t="s">
        <v>2586</v>
      </c>
      <c r="F212" s="149"/>
      <c r="G212" s="149"/>
      <c r="H212" s="24">
        <v>9536754.2699999996</v>
      </c>
      <c r="I212" s="92" t="s">
        <v>210</v>
      </c>
      <c r="J212" s="40">
        <v>33</v>
      </c>
      <c r="K212" s="93" t="s">
        <v>211</v>
      </c>
      <c r="L212" s="117">
        <v>18573.82</v>
      </c>
    </row>
    <row r="213" spans="1:12" customFormat="1" ht="25.5" customHeight="1" x14ac:dyDescent="0.25">
      <c r="A213" s="90"/>
      <c r="B213" s="90"/>
      <c r="C213" s="97"/>
      <c r="D213" s="49"/>
      <c r="E213" s="98"/>
      <c r="F213" s="98"/>
      <c r="G213" s="98"/>
      <c r="H213" s="34"/>
      <c r="I213" s="96"/>
      <c r="J213" s="42"/>
      <c r="K213" s="96"/>
      <c r="L213" s="118"/>
    </row>
    <row r="214" spans="1:12" customFormat="1" ht="25.5" customHeight="1" x14ac:dyDescent="0.25">
      <c r="A214" s="90"/>
      <c r="B214" s="90"/>
      <c r="C214" s="91" t="s">
        <v>230</v>
      </c>
      <c r="D214" s="23">
        <v>2638</v>
      </c>
      <c r="E214" s="149" t="s">
        <v>2614</v>
      </c>
      <c r="F214" s="149"/>
      <c r="G214" s="149"/>
      <c r="H214" s="24">
        <v>5264670.53</v>
      </c>
      <c r="I214" s="92" t="s">
        <v>210</v>
      </c>
      <c r="J214" s="40">
        <v>20</v>
      </c>
      <c r="K214" s="93" t="s">
        <v>211</v>
      </c>
      <c r="L214" s="117">
        <v>31579.7</v>
      </c>
    </row>
    <row r="215" spans="1:12" s="67" customFormat="1" ht="25.5" customHeight="1" x14ac:dyDescent="0.25">
      <c r="A215" s="66"/>
      <c r="B215" s="66"/>
      <c r="C215" s="97"/>
      <c r="D215" s="49"/>
      <c r="E215" s="98"/>
      <c r="F215" s="98"/>
      <c r="G215" s="98"/>
      <c r="H215" s="34"/>
      <c r="I215" s="96"/>
      <c r="J215" s="42"/>
      <c r="K215" s="96"/>
      <c r="L215" s="118"/>
    </row>
    <row r="216" spans="1:12" s="67" customFormat="1" ht="25.5" customHeight="1" x14ac:dyDescent="0.25">
      <c r="A216" s="66"/>
      <c r="B216" s="66"/>
      <c r="C216" s="91" t="s">
        <v>230</v>
      </c>
      <c r="D216" s="23">
        <v>5781</v>
      </c>
      <c r="E216" s="149" t="s">
        <v>2615</v>
      </c>
      <c r="F216" s="149"/>
      <c r="G216" s="149"/>
      <c r="H216" s="24">
        <v>7733508.5999999996</v>
      </c>
      <c r="I216" s="92" t="s">
        <v>210</v>
      </c>
      <c r="J216" s="40">
        <v>92</v>
      </c>
      <c r="K216" s="93" t="s">
        <v>211</v>
      </c>
      <c r="L216" s="117">
        <v>71022.48</v>
      </c>
    </row>
    <row r="217" spans="1:12" s="67" customFormat="1" ht="25.5" customHeight="1" x14ac:dyDescent="0.25">
      <c r="A217" s="66"/>
      <c r="B217" s="66"/>
      <c r="C217" s="97"/>
      <c r="D217" s="49"/>
      <c r="E217" s="98"/>
      <c r="F217" s="98"/>
      <c r="G217" s="98"/>
      <c r="H217" s="34"/>
      <c r="I217" s="96"/>
      <c r="J217" s="42"/>
      <c r="K217" s="96"/>
      <c r="L217" s="118"/>
    </row>
    <row r="218" spans="1:12" s="67" customFormat="1" ht="25.5" customHeight="1" x14ac:dyDescent="0.25">
      <c r="A218" s="66"/>
      <c r="B218" s="66"/>
      <c r="C218" s="91" t="s">
        <v>230</v>
      </c>
      <c r="D218" s="23">
        <v>7488</v>
      </c>
      <c r="E218" s="149" t="s">
        <v>2620</v>
      </c>
      <c r="F218" s="149"/>
      <c r="G218" s="149"/>
      <c r="H218" s="24">
        <v>12303341.58</v>
      </c>
      <c r="I218" s="92" t="s">
        <v>210</v>
      </c>
      <c r="J218" s="40">
        <v>289</v>
      </c>
      <c r="K218" s="93" t="s">
        <v>211</v>
      </c>
      <c r="L218" s="117">
        <v>100873.59</v>
      </c>
    </row>
    <row r="219" spans="1:12" s="67" customFormat="1" ht="25.5" customHeight="1" x14ac:dyDescent="0.25">
      <c r="A219" s="66"/>
      <c r="B219" s="66"/>
      <c r="C219" s="97"/>
      <c r="D219" s="49"/>
      <c r="E219" s="98"/>
      <c r="F219" s="98"/>
      <c r="G219" s="98"/>
      <c r="H219" s="34"/>
      <c r="I219" s="96"/>
      <c r="J219" s="42"/>
      <c r="K219" s="96"/>
      <c r="L219" s="118"/>
    </row>
    <row r="220" spans="1:12" s="67" customFormat="1" ht="25.5" customHeight="1" x14ac:dyDescent="0.25">
      <c r="A220" s="66"/>
      <c r="B220" s="66"/>
      <c r="C220" s="91" t="s">
        <v>230</v>
      </c>
      <c r="D220" s="23">
        <v>8150</v>
      </c>
      <c r="E220" s="149" t="s">
        <v>2622</v>
      </c>
      <c r="F220" s="149"/>
      <c r="G220" s="149"/>
      <c r="H220" s="24">
        <v>8155839.3099999996</v>
      </c>
      <c r="I220" s="92" t="s">
        <v>210</v>
      </c>
      <c r="J220" s="40">
        <v>647</v>
      </c>
      <c r="K220" s="93" t="s">
        <v>211</v>
      </c>
      <c r="L220" s="117">
        <v>447041.17</v>
      </c>
    </row>
    <row r="221" spans="1:12" s="67" customFormat="1" ht="25.5" customHeight="1" x14ac:dyDescent="0.25">
      <c r="A221" s="66"/>
      <c r="B221" s="66"/>
      <c r="C221" s="97"/>
      <c r="D221" s="49"/>
      <c r="E221" s="98"/>
      <c r="F221" s="98"/>
      <c r="G221" s="98"/>
      <c r="H221" s="34"/>
      <c r="I221" s="96"/>
      <c r="J221" s="42"/>
      <c r="K221" s="96"/>
      <c r="L221" s="118"/>
    </row>
    <row r="222" spans="1:12" customFormat="1" ht="25.5" customHeight="1" x14ac:dyDescent="0.25">
      <c r="A222" s="90"/>
      <c r="B222" s="90"/>
      <c r="C222" s="91" t="s">
        <v>230</v>
      </c>
      <c r="D222" s="23">
        <v>7118</v>
      </c>
      <c r="E222" s="149" t="s">
        <v>2792</v>
      </c>
      <c r="F222" s="149"/>
      <c r="G222" s="149"/>
      <c r="H222" s="24">
        <v>28126166.649999999</v>
      </c>
      <c r="I222" s="92" t="s">
        <v>210</v>
      </c>
      <c r="J222" s="40">
        <v>1776</v>
      </c>
      <c r="K222" s="93" t="s">
        <v>211</v>
      </c>
      <c r="L222" s="117">
        <v>2078441.91</v>
      </c>
    </row>
    <row r="223" spans="1:12" s="67" customFormat="1" ht="25.5" customHeight="1" x14ac:dyDescent="0.25">
      <c r="A223" s="66"/>
      <c r="B223" s="66"/>
      <c r="C223" s="97"/>
      <c r="D223" s="49"/>
      <c r="E223" s="98"/>
      <c r="F223" s="98"/>
      <c r="G223" s="98"/>
      <c r="H223" s="34"/>
      <c r="I223" s="96"/>
      <c r="J223" s="42"/>
      <c r="K223" s="96"/>
      <c r="L223" s="118"/>
    </row>
    <row r="224" spans="1:12" customFormat="1" ht="25.5" customHeight="1" x14ac:dyDescent="0.25">
      <c r="A224" s="90"/>
      <c r="B224" s="90"/>
      <c r="C224" s="97"/>
      <c r="D224" s="49"/>
      <c r="E224" s="98"/>
      <c r="F224" s="98"/>
      <c r="G224" s="98"/>
      <c r="H224" s="34"/>
      <c r="I224" s="96"/>
      <c r="J224" s="42"/>
      <c r="K224" s="96"/>
      <c r="L224" s="96"/>
    </row>
    <row r="225" spans="1:13" s="80" customFormat="1" ht="25.5" customHeight="1" x14ac:dyDescent="0.25">
      <c r="A225" s="144" t="s">
        <v>2794</v>
      </c>
      <c r="B225" s="145"/>
      <c r="C225" s="145"/>
      <c r="D225" s="145"/>
      <c r="E225" s="145"/>
      <c r="F225" s="145"/>
      <c r="G225" s="145"/>
      <c r="H225" s="145"/>
      <c r="I225" s="145"/>
      <c r="J225" s="145"/>
      <c r="K225" s="146" t="s">
        <v>2793</v>
      </c>
      <c r="L225" s="147"/>
    </row>
    <row r="226" spans="1:13" s="28" customFormat="1" ht="26.25" customHeight="1" x14ac:dyDescent="0.25">
      <c r="A226" s="89" t="s">
        <v>0</v>
      </c>
      <c r="B226" s="89" t="s">
        <v>1</v>
      </c>
      <c r="C226" s="68" t="s">
        <v>308</v>
      </c>
      <c r="D226" s="68" t="s">
        <v>309</v>
      </c>
      <c r="E226" s="69" t="s">
        <v>310</v>
      </c>
      <c r="F226" s="68" t="s">
        <v>311</v>
      </c>
      <c r="G226" s="70" t="s">
        <v>2</v>
      </c>
      <c r="H226" s="68" t="s">
        <v>3</v>
      </c>
      <c r="I226" s="71" t="s">
        <v>4</v>
      </c>
      <c r="J226" s="68" t="s">
        <v>312</v>
      </c>
      <c r="K226" s="72" t="s">
        <v>313</v>
      </c>
      <c r="L226" s="88" t="s">
        <v>314</v>
      </c>
    </row>
    <row r="227" spans="1:13" s="130" customFormat="1" ht="14.4" x14ac:dyDescent="0.3">
      <c r="A227" s="81" t="s">
        <v>36</v>
      </c>
      <c r="B227" s="81" t="s">
        <v>2190</v>
      </c>
      <c r="C227" s="81" t="s">
        <v>2191</v>
      </c>
      <c r="D227" s="81" t="s">
        <v>2192</v>
      </c>
      <c r="E227" s="81" t="s">
        <v>2346</v>
      </c>
      <c r="F227" s="82">
        <v>44350</v>
      </c>
      <c r="G227" s="131">
        <v>10.91</v>
      </c>
      <c r="H227" s="129"/>
      <c r="I227" s="73">
        <v>10020000008000</v>
      </c>
      <c r="J227" s="83" t="str">
        <f>VLOOKUP(I227,'Nom Ceges'!A:B,2,FALSE)</f>
        <v>VR RECERCA</v>
      </c>
      <c r="K227" s="82">
        <v>44641</v>
      </c>
      <c r="L227" s="129" t="s">
        <v>6</v>
      </c>
      <c r="M227" s="81" t="s">
        <v>7</v>
      </c>
    </row>
    <row r="228" spans="1:13" s="130" customFormat="1" ht="14.4" x14ac:dyDescent="0.3">
      <c r="A228" s="81" t="s">
        <v>2051</v>
      </c>
      <c r="B228" s="81" t="s">
        <v>2391</v>
      </c>
      <c r="C228" s="81" t="s">
        <v>2392</v>
      </c>
      <c r="D228" s="81" t="s">
        <v>2393</v>
      </c>
      <c r="E228" s="81" t="s">
        <v>2623</v>
      </c>
      <c r="F228" s="82">
        <v>44805</v>
      </c>
      <c r="G228" s="131">
        <v>319.58</v>
      </c>
      <c r="H228" s="129"/>
      <c r="I228" s="73">
        <v>10020000008000</v>
      </c>
      <c r="J228" s="83" t="str">
        <f>VLOOKUP(I228,'Nom Ceges'!A:B,2,FALSE)</f>
        <v>VR RECERCA</v>
      </c>
      <c r="K228" s="82">
        <v>44806</v>
      </c>
      <c r="L228" s="129" t="s">
        <v>6</v>
      </c>
      <c r="M228" s="81" t="s">
        <v>7</v>
      </c>
    </row>
    <row r="229" spans="1:13" s="130" customFormat="1" ht="14.4" x14ac:dyDescent="0.3">
      <c r="A229" s="81" t="s">
        <v>36</v>
      </c>
      <c r="B229" s="81" t="s">
        <v>2489</v>
      </c>
      <c r="C229" s="81" t="s">
        <v>2490</v>
      </c>
      <c r="D229" s="81" t="s">
        <v>2491</v>
      </c>
      <c r="E229" s="81" t="s">
        <v>2492</v>
      </c>
      <c r="F229" s="82">
        <v>44370</v>
      </c>
      <c r="G229" s="131">
        <v>193.6</v>
      </c>
      <c r="H229" s="129"/>
      <c r="I229" s="73" t="s">
        <v>152</v>
      </c>
      <c r="J229" s="83" t="str">
        <f>VLOOKUP(I229,'Nom Ceges'!A:B,2,FALSE)</f>
        <v>CONSELL SOCIAL</v>
      </c>
      <c r="K229" s="82">
        <v>44761</v>
      </c>
      <c r="L229" s="129" t="s">
        <v>200</v>
      </c>
      <c r="M229" s="81" t="s">
        <v>7</v>
      </c>
    </row>
    <row r="230" spans="1:13" s="130" customFormat="1" ht="14.4" x14ac:dyDescent="0.3">
      <c r="A230" s="81" t="s">
        <v>36</v>
      </c>
      <c r="B230" s="81" t="s">
        <v>2391</v>
      </c>
      <c r="C230" s="81" t="s">
        <v>2392</v>
      </c>
      <c r="D230" s="81" t="s">
        <v>2393</v>
      </c>
      <c r="E230" s="81" t="s">
        <v>2560</v>
      </c>
      <c r="F230" s="82">
        <v>44495</v>
      </c>
      <c r="G230" s="131">
        <v>195.12</v>
      </c>
      <c r="H230" s="129"/>
      <c r="I230" s="73" t="s">
        <v>394</v>
      </c>
      <c r="J230" s="83" t="str">
        <f>VLOOKUP(I230,'Nom Ceges'!A:B,2,FALSE)</f>
        <v>SINDIC DE GREUGES</v>
      </c>
      <c r="K230" s="82">
        <v>44538</v>
      </c>
      <c r="L230" s="129" t="s">
        <v>200</v>
      </c>
      <c r="M230" s="81" t="s">
        <v>7</v>
      </c>
    </row>
    <row r="231" spans="1:13" s="130" customFormat="1" ht="14.4" x14ac:dyDescent="0.3">
      <c r="A231" s="81" t="s">
        <v>36</v>
      </c>
      <c r="B231" s="81" t="s">
        <v>2391</v>
      </c>
      <c r="C231" s="81" t="s">
        <v>2392</v>
      </c>
      <c r="D231" s="81" t="s">
        <v>2393</v>
      </c>
      <c r="E231" s="81" t="s">
        <v>2565</v>
      </c>
      <c r="F231" s="82">
        <v>44495</v>
      </c>
      <c r="G231" s="131">
        <v>195.12</v>
      </c>
      <c r="H231" s="129"/>
      <c r="I231" s="73" t="s">
        <v>394</v>
      </c>
      <c r="J231" s="83" t="str">
        <f>VLOOKUP(I231,'Nom Ceges'!A:B,2,FALSE)</f>
        <v>SINDIC DE GREUGES</v>
      </c>
      <c r="K231" s="82">
        <v>44586</v>
      </c>
      <c r="L231" s="129" t="s">
        <v>200</v>
      </c>
      <c r="M231" s="81" t="s">
        <v>7</v>
      </c>
    </row>
    <row r="232" spans="1:13" s="130" customFormat="1" ht="14.4" x14ac:dyDescent="0.3">
      <c r="A232" s="81" t="s">
        <v>36</v>
      </c>
      <c r="B232" s="81" t="s">
        <v>2391</v>
      </c>
      <c r="C232" s="81" t="s">
        <v>2392</v>
      </c>
      <c r="D232" s="81" t="s">
        <v>2393</v>
      </c>
      <c r="E232" s="81" t="s">
        <v>2566</v>
      </c>
      <c r="F232" s="82">
        <v>44495</v>
      </c>
      <c r="G232" s="131">
        <v>125.48</v>
      </c>
      <c r="H232" s="129"/>
      <c r="I232" s="73" t="s">
        <v>394</v>
      </c>
      <c r="J232" s="83" t="str">
        <f>VLOOKUP(I232,'Nom Ceges'!A:B,2,FALSE)</f>
        <v>SINDIC DE GREUGES</v>
      </c>
      <c r="K232" s="82">
        <v>44586</v>
      </c>
      <c r="L232" s="129" t="s">
        <v>200</v>
      </c>
      <c r="M232" s="81" t="s">
        <v>7</v>
      </c>
    </row>
    <row r="233" spans="1:13" s="130" customFormat="1" ht="14.4" x14ac:dyDescent="0.3">
      <c r="A233" s="81" t="s">
        <v>36</v>
      </c>
      <c r="B233" s="81" t="s">
        <v>2391</v>
      </c>
      <c r="C233" s="81" t="s">
        <v>2392</v>
      </c>
      <c r="D233" s="81" t="s">
        <v>2393</v>
      </c>
      <c r="E233" s="81" t="s">
        <v>2567</v>
      </c>
      <c r="F233" s="82">
        <v>44495</v>
      </c>
      <c r="G233" s="131">
        <v>125.48</v>
      </c>
      <c r="H233" s="129"/>
      <c r="I233" s="73" t="s">
        <v>394</v>
      </c>
      <c r="J233" s="83" t="str">
        <f>VLOOKUP(I233,'Nom Ceges'!A:B,2,FALSE)</f>
        <v>SINDIC DE GREUGES</v>
      </c>
      <c r="K233" s="82">
        <v>44586</v>
      </c>
      <c r="L233" s="129" t="s">
        <v>200</v>
      </c>
      <c r="M233" s="81" t="s">
        <v>7</v>
      </c>
    </row>
    <row r="234" spans="1:13" s="130" customFormat="1" ht="14.4" x14ac:dyDescent="0.3">
      <c r="A234" s="81" t="s">
        <v>2051</v>
      </c>
      <c r="B234" s="81" t="s">
        <v>2304</v>
      </c>
      <c r="C234" s="81" t="s">
        <v>2305</v>
      </c>
      <c r="D234" s="81" t="s">
        <v>2306</v>
      </c>
      <c r="E234" s="81" t="s">
        <v>2570</v>
      </c>
      <c r="F234" s="82">
        <v>44648</v>
      </c>
      <c r="G234" s="131">
        <v>385.7</v>
      </c>
      <c r="H234" s="129"/>
      <c r="I234" s="73" t="s">
        <v>394</v>
      </c>
      <c r="J234" s="83" t="str">
        <f>VLOOKUP(I234,'Nom Ceges'!A:B,2,FALSE)</f>
        <v>SINDIC DE GREUGES</v>
      </c>
      <c r="K234" s="82">
        <v>44648</v>
      </c>
      <c r="L234" s="129" t="s">
        <v>200</v>
      </c>
      <c r="M234" s="81" t="s">
        <v>7</v>
      </c>
    </row>
    <row r="235" spans="1:13" s="130" customFormat="1" ht="14.4" x14ac:dyDescent="0.3">
      <c r="A235" s="81" t="s">
        <v>2051</v>
      </c>
      <c r="B235" s="81" t="s">
        <v>2304</v>
      </c>
      <c r="C235" s="81" t="s">
        <v>2305</v>
      </c>
      <c r="D235" s="81" t="s">
        <v>2306</v>
      </c>
      <c r="E235" s="81" t="s">
        <v>2571</v>
      </c>
      <c r="F235" s="82">
        <v>44648</v>
      </c>
      <c r="G235" s="131">
        <v>-112.45</v>
      </c>
      <c r="H235" s="129"/>
      <c r="I235" s="73" t="s">
        <v>394</v>
      </c>
      <c r="J235" s="83" t="str">
        <f>VLOOKUP(I235,'Nom Ceges'!A:B,2,FALSE)</f>
        <v>SINDIC DE GREUGES</v>
      </c>
      <c r="K235" s="82">
        <v>44648</v>
      </c>
      <c r="L235" s="129" t="s">
        <v>200</v>
      </c>
      <c r="M235" s="81" t="s">
        <v>2242</v>
      </c>
    </row>
    <row r="236" spans="1:13" s="130" customFormat="1" ht="14.4" x14ac:dyDescent="0.3">
      <c r="A236" s="81" t="s">
        <v>36</v>
      </c>
      <c r="B236" s="81" t="s">
        <v>2270</v>
      </c>
      <c r="C236" s="81" t="s">
        <v>2271</v>
      </c>
      <c r="D236" s="81" t="s">
        <v>2272</v>
      </c>
      <c r="E236" s="81" t="s">
        <v>2273</v>
      </c>
      <c r="F236" s="82">
        <v>44408</v>
      </c>
      <c r="G236" s="131">
        <v>49.71</v>
      </c>
      <c r="H236" s="129"/>
      <c r="I236" s="73" t="s">
        <v>47</v>
      </c>
      <c r="J236" s="83" t="str">
        <f>VLOOKUP(I236,'Nom Ceges'!A:B,2,FALSE)</f>
        <v>C.EST.INTERNACIONALS</v>
      </c>
      <c r="K236" s="82">
        <v>44434</v>
      </c>
      <c r="L236" s="129" t="s">
        <v>6</v>
      </c>
      <c r="M236" s="81" t="s">
        <v>7</v>
      </c>
    </row>
    <row r="237" spans="1:13" s="130" customFormat="1" ht="14.4" x14ac:dyDescent="0.3">
      <c r="A237" s="81" t="s">
        <v>2049</v>
      </c>
      <c r="B237" s="81" t="s">
        <v>2253</v>
      </c>
      <c r="C237" s="81" t="s">
        <v>2254</v>
      </c>
      <c r="D237" s="81" t="s">
        <v>2255</v>
      </c>
      <c r="E237" s="81" t="s">
        <v>2256</v>
      </c>
      <c r="F237" s="82">
        <v>43951</v>
      </c>
      <c r="G237" s="131">
        <v>10.76</v>
      </c>
      <c r="H237" s="129"/>
      <c r="I237" s="73">
        <v>37080000322000</v>
      </c>
      <c r="J237" s="83" t="str">
        <f>VLOOKUP(I237,'Nom Ceges'!A:B,2,FALSE)</f>
        <v>GERÈNCIA</v>
      </c>
      <c r="K237" s="82">
        <v>44306</v>
      </c>
      <c r="L237" s="129" t="s">
        <v>6</v>
      </c>
      <c r="M237" s="81" t="s">
        <v>7</v>
      </c>
    </row>
    <row r="238" spans="1:13" s="130" customFormat="1" ht="14.4" x14ac:dyDescent="0.3">
      <c r="A238" s="81" t="s">
        <v>2051</v>
      </c>
      <c r="B238" s="81" t="s">
        <v>2502</v>
      </c>
      <c r="C238" s="81" t="s">
        <v>2503</v>
      </c>
      <c r="D238" s="81" t="s">
        <v>2504</v>
      </c>
      <c r="E238" s="81" t="s">
        <v>2505</v>
      </c>
      <c r="F238" s="82">
        <v>44742</v>
      </c>
      <c r="G238" s="131">
        <v>825.22</v>
      </c>
      <c r="H238" s="129"/>
      <c r="I238" s="73">
        <v>37080000322000</v>
      </c>
      <c r="J238" s="83" t="str">
        <f>VLOOKUP(I238,'Nom Ceges'!A:B,2,FALSE)</f>
        <v>GERÈNCIA</v>
      </c>
      <c r="K238" s="82">
        <v>44768</v>
      </c>
      <c r="L238" s="129" t="s">
        <v>6</v>
      </c>
      <c r="M238" s="81" t="s">
        <v>7</v>
      </c>
    </row>
    <row r="239" spans="1:13" s="130" customFormat="1" ht="14.4" x14ac:dyDescent="0.3">
      <c r="A239" s="81" t="s">
        <v>2048</v>
      </c>
      <c r="B239" s="81" t="s">
        <v>2213</v>
      </c>
      <c r="C239" s="81" t="s">
        <v>2214</v>
      </c>
      <c r="D239" s="81" t="s">
        <v>2215</v>
      </c>
      <c r="E239" s="81" t="s">
        <v>2216</v>
      </c>
      <c r="F239" s="82">
        <v>43815</v>
      </c>
      <c r="G239" s="131">
        <v>651.03</v>
      </c>
      <c r="H239" s="129" t="s">
        <v>2217</v>
      </c>
      <c r="I239" s="73">
        <v>37080000322003</v>
      </c>
      <c r="J239" s="83" t="str">
        <f>VLOOKUP(I239,'Nom Ceges'!A:B,2,FALSE)</f>
        <v>GERÈNCIA.PROJ. CORP.</v>
      </c>
      <c r="K239" s="82">
        <v>43818</v>
      </c>
      <c r="L239" s="129" t="s">
        <v>6</v>
      </c>
      <c r="M239" s="81" t="s">
        <v>7</v>
      </c>
    </row>
    <row r="240" spans="1:13" s="130" customFormat="1" ht="14.4" x14ac:dyDescent="0.3">
      <c r="A240" s="81" t="s">
        <v>2049</v>
      </c>
      <c r="B240" s="81" t="s">
        <v>2213</v>
      </c>
      <c r="C240" s="81" t="s">
        <v>2214</v>
      </c>
      <c r="D240" s="81" t="s">
        <v>2215</v>
      </c>
      <c r="E240" s="81" t="s">
        <v>2539</v>
      </c>
      <c r="F240" s="82">
        <v>43857</v>
      </c>
      <c r="G240" s="131">
        <v>270.51</v>
      </c>
      <c r="H240" s="129" t="s">
        <v>2217</v>
      </c>
      <c r="I240" s="73">
        <v>37080000322003</v>
      </c>
      <c r="J240" s="83" t="str">
        <f>VLOOKUP(I240,'Nom Ceges'!A:B,2,FALSE)</f>
        <v>GERÈNCIA.PROJ. CORP.</v>
      </c>
      <c r="K240" s="82">
        <v>43857</v>
      </c>
      <c r="L240" s="129" t="s">
        <v>200</v>
      </c>
      <c r="M240" s="81" t="s">
        <v>7</v>
      </c>
    </row>
    <row r="241" spans="1:13" s="130" customFormat="1" ht="14.4" x14ac:dyDescent="0.3">
      <c r="A241" s="81" t="s">
        <v>2049</v>
      </c>
      <c r="B241" s="81" t="s">
        <v>2213</v>
      </c>
      <c r="C241" s="81" t="s">
        <v>2214</v>
      </c>
      <c r="D241" s="81" t="s">
        <v>2215</v>
      </c>
      <c r="E241" s="81" t="s">
        <v>2542</v>
      </c>
      <c r="F241" s="82">
        <v>43874</v>
      </c>
      <c r="G241" s="131">
        <v>145.18</v>
      </c>
      <c r="H241" s="129" t="s">
        <v>2217</v>
      </c>
      <c r="I241" s="73">
        <v>37080000322003</v>
      </c>
      <c r="J241" s="83" t="str">
        <f>VLOOKUP(I241,'Nom Ceges'!A:B,2,FALSE)</f>
        <v>GERÈNCIA.PROJ. CORP.</v>
      </c>
      <c r="K241" s="82">
        <v>43874</v>
      </c>
      <c r="L241" s="129" t="s">
        <v>200</v>
      </c>
      <c r="M241" s="81" t="s">
        <v>7</v>
      </c>
    </row>
    <row r="242" spans="1:13" s="130" customFormat="1" ht="14.4" x14ac:dyDescent="0.3">
      <c r="A242" s="81" t="s">
        <v>2049</v>
      </c>
      <c r="B242" s="81" t="s">
        <v>2213</v>
      </c>
      <c r="C242" s="81" t="s">
        <v>2214</v>
      </c>
      <c r="D242" s="81" t="s">
        <v>2215</v>
      </c>
      <c r="E242" s="81" t="s">
        <v>2543</v>
      </c>
      <c r="F242" s="82">
        <v>43878</v>
      </c>
      <c r="G242" s="131">
        <v>181.46</v>
      </c>
      <c r="H242" s="129" t="s">
        <v>2217</v>
      </c>
      <c r="I242" s="73">
        <v>37080000322003</v>
      </c>
      <c r="J242" s="83" t="str">
        <f>VLOOKUP(I242,'Nom Ceges'!A:B,2,FALSE)</f>
        <v>GERÈNCIA.PROJ. CORP.</v>
      </c>
      <c r="K242" s="82">
        <v>43902</v>
      </c>
      <c r="L242" s="129" t="s">
        <v>200</v>
      </c>
      <c r="M242" s="81" t="s">
        <v>7</v>
      </c>
    </row>
    <row r="243" spans="1:13" s="130" customFormat="1" ht="14.4" x14ac:dyDescent="0.3">
      <c r="A243" s="81" t="s">
        <v>2049</v>
      </c>
      <c r="B243" s="81" t="s">
        <v>2222</v>
      </c>
      <c r="C243" s="81" t="s">
        <v>2223</v>
      </c>
      <c r="D243" s="81" t="s">
        <v>2224</v>
      </c>
      <c r="E243" s="81" t="s">
        <v>2225</v>
      </c>
      <c r="F243" s="82">
        <v>44040</v>
      </c>
      <c r="G243" s="131">
        <v>4380.2</v>
      </c>
      <c r="H243" s="129"/>
      <c r="I243" s="73">
        <v>37080000322003</v>
      </c>
      <c r="J243" s="83" t="str">
        <f>VLOOKUP(I243,'Nom Ceges'!A:B,2,FALSE)</f>
        <v>GERÈNCIA.PROJ. CORP.</v>
      </c>
      <c r="K243" s="82">
        <v>44041</v>
      </c>
      <c r="L243" s="129" t="s">
        <v>6</v>
      </c>
      <c r="M243" s="81" t="s">
        <v>7</v>
      </c>
    </row>
    <row r="244" spans="1:13" s="130" customFormat="1" ht="14.4" x14ac:dyDescent="0.3">
      <c r="A244" s="81" t="s">
        <v>2049</v>
      </c>
      <c r="B244" s="81" t="s">
        <v>2222</v>
      </c>
      <c r="C244" s="81" t="s">
        <v>2223</v>
      </c>
      <c r="D244" s="81" t="s">
        <v>2224</v>
      </c>
      <c r="E244" s="81" t="s">
        <v>2226</v>
      </c>
      <c r="F244" s="82">
        <v>44040</v>
      </c>
      <c r="G244" s="131">
        <v>4380.2</v>
      </c>
      <c r="H244" s="129"/>
      <c r="I244" s="73">
        <v>37080000322003</v>
      </c>
      <c r="J244" s="83" t="str">
        <f>VLOOKUP(I244,'Nom Ceges'!A:B,2,FALSE)</f>
        <v>GERÈNCIA.PROJ. CORP.</v>
      </c>
      <c r="K244" s="82">
        <v>44187</v>
      </c>
      <c r="L244" s="129" t="s">
        <v>6</v>
      </c>
      <c r="M244" s="81" t="s">
        <v>7</v>
      </c>
    </row>
    <row r="245" spans="1:13" s="130" customFormat="1" ht="14.4" x14ac:dyDescent="0.3">
      <c r="A245" s="81" t="s">
        <v>2049</v>
      </c>
      <c r="B245" s="81" t="s">
        <v>2449</v>
      </c>
      <c r="C245" s="81" t="s">
        <v>2450</v>
      </c>
      <c r="D245" s="81" t="s">
        <v>2451</v>
      </c>
      <c r="E245" s="81" t="s">
        <v>2452</v>
      </c>
      <c r="F245" s="82">
        <v>43997</v>
      </c>
      <c r="G245" s="131">
        <v>75.58</v>
      </c>
      <c r="H245" s="129" t="s">
        <v>2453</v>
      </c>
      <c r="I245" s="73">
        <v>37080001713000</v>
      </c>
      <c r="J245" s="83" t="str">
        <f>VLOOKUP(I245,'Nom Ceges'!A:B,2,FALSE)</f>
        <v>CAMPUS ALIMENTACIÓ</v>
      </c>
      <c r="K245" s="82">
        <v>44729</v>
      </c>
      <c r="L245" s="129" t="s">
        <v>6</v>
      </c>
      <c r="M245" s="81" t="s">
        <v>7</v>
      </c>
    </row>
    <row r="246" spans="1:13" s="130" customFormat="1" ht="14.4" x14ac:dyDescent="0.3">
      <c r="A246" s="81" t="s">
        <v>36</v>
      </c>
      <c r="B246" s="81" t="s">
        <v>2399</v>
      </c>
      <c r="C246" s="81" t="s">
        <v>2400</v>
      </c>
      <c r="D246" s="81" t="s">
        <v>2401</v>
      </c>
      <c r="E246" s="81" t="s">
        <v>2561</v>
      </c>
      <c r="F246" s="82">
        <v>44523</v>
      </c>
      <c r="G246" s="131">
        <v>199</v>
      </c>
      <c r="H246" s="129" t="s">
        <v>2562</v>
      </c>
      <c r="I246" s="73">
        <v>37080002175000</v>
      </c>
      <c r="J246" s="83" t="str">
        <f>VLOOKUP(I246,'Nom Ceges'!A:B,2,FALSE)</f>
        <v>ADMINISTRACIO ELECTR</v>
      </c>
      <c r="K246" s="82">
        <v>44552</v>
      </c>
      <c r="L246" s="129" t="s">
        <v>200</v>
      </c>
      <c r="M246" s="81" t="s">
        <v>7</v>
      </c>
    </row>
    <row r="247" spans="1:13" s="130" customFormat="1" ht="14.4" x14ac:dyDescent="0.3">
      <c r="A247" s="81" t="s">
        <v>2051</v>
      </c>
      <c r="B247" s="81" t="s">
        <v>2624</v>
      </c>
      <c r="C247" s="81" t="s">
        <v>2625</v>
      </c>
      <c r="D247" s="81" t="s">
        <v>2626</v>
      </c>
      <c r="E247" s="81" t="s">
        <v>2627</v>
      </c>
      <c r="F247" s="82">
        <v>44804</v>
      </c>
      <c r="G247" s="131">
        <v>39.47</v>
      </c>
      <c r="H247" s="129"/>
      <c r="I247" s="73">
        <v>37190000329000</v>
      </c>
      <c r="J247" s="83" t="str">
        <f>VLOOKUP(I247,'Nom Ceges'!A:B,2,FALSE)</f>
        <v>CCIT-UB SCT</v>
      </c>
      <c r="K247" s="82">
        <v>44811</v>
      </c>
      <c r="L247" s="129" t="s">
        <v>6</v>
      </c>
      <c r="M247" s="81" t="s">
        <v>7</v>
      </c>
    </row>
    <row r="248" spans="1:13" s="130" customFormat="1" ht="14.4" x14ac:dyDescent="0.3">
      <c r="A248" s="81" t="s">
        <v>2051</v>
      </c>
      <c r="B248" s="81" t="s">
        <v>2710</v>
      </c>
      <c r="C248" s="81" t="s">
        <v>2711</v>
      </c>
      <c r="D248" s="81" t="s">
        <v>2712</v>
      </c>
      <c r="E248" s="81" t="s">
        <v>2713</v>
      </c>
      <c r="F248" s="82">
        <v>44828</v>
      </c>
      <c r="G248" s="131">
        <v>877.25</v>
      </c>
      <c r="H248" s="129" t="s">
        <v>2714</v>
      </c>
      <c r="I248" s="73">
        <v>37190000329000</v>
      </c>
      <c r="J248" s="83" t="str">
        <f>VLOOKUP(I248,'Nom Ceges'!A:B,2,FALSE)</f>
        <v>CCIT-UB SCT</v>
      </c>
      <c r="K248" s="82">
        <v>44831</v>
      </c>
      <c r="L248" s="129" t="s">
        <v>6</v>
      </c>
      <c r="M248" s="81" t="s">
        <v>7</v>
      </c>
    </row>
    <row r="249" spans="1:13" s="130" customFormat="1" ht="14.4" x14ac:dyDescent="0.3">
      <c r="A249" s="81" t="s">
        <v>2051</v>
      </c>
      <c r="B249" s="81" t="s">
        <v>2409</v>
      </c>
      <c r="C249" s="81" t="s">
        <v>2410</v>
      </c>
      <c r="D249" s="81" t="s">
        <v>2411</v>
      </c>
      <c r="E249" s="81" t="s">
        <v>2734</v>
      </c>
      <c r="F249" s="82">
        <v>44834</v>
      </c>
      <c r="G249" s="131">
        <v>97.63</v>
      </c>
      <c r="H249" s="129" t="s">
        <v>2735</v>
      </c>
      <c r="I249" s="73">
        <v>37190000329000</v>
      </c>
      <c r="J249" s="83" t="str">
        <f>VLOOKUP(I249,'Nom Ceges'!A:B,2,FALSE)</f>
        <v>CCIT-UB SCT</v>
      </c>
      <c r="K249" s="82">
        <v>44834</v>
      </c>
      <c r="L249" s="129" t="s">
        <v>6</v>
      </c>
      <c r="M249" s="81" t="s">
        <v>7</v>
      </c>
    </row>
    <row r="250" spans="1:13" s="130" customFormat="1" ht="14.4" x14ac:dyDescent="0.3">
      <c r="A250" s="81" t="s">
        <v>2051</v>
      </c>
      <c r="B250" s="81" t="s">
        <v>2409</v>
      </c>
      <c r="C250" s="81" t="s">
        <v>2410</v>
      </c>
      <c r="D250" s="81" t="s">
        <v>2411</v>
      </c>
      <c r="E250" s="81" t="s">
        <v>2736</v>
      </c>
      <c r="F250" s="82">
        <v>44834</v>
      </c>
      <c r="G250" s="131">
        <v>544.02</v>
      </c>
      <c r="H250" s="129" t="s">
        <v>2737</v>
      </c>
      <c r="I250" s="73">
        <v>37190000329000</v>
      </c>
      <c r="J250" s="83" t="str">
        <f>VLOOKUP(I250,'Nom Ceges'!A:B,2,FALSE)</f>
        <v>CCIT-UB SCT</v>
      </c>
      <c r="K250" s="82">
        <v>44834</v>
      </c>
      <c r="L250" s="129" t="s">
        <v>6</v>
      </c>
      <c r="M250" s="81" t="s">
        <v>7</v>
      </c>
    </row>
    <row r="251" spans="1:13" s="130" customFormat="1" ht="14.4" x14ac:dyDescent="0.3">
      <c r="A251" s="81" t="s">
        <v>2051</v>
      </c>
      <c r="B251" s="81" t="s">
        <v>2409</v>
      </c>
      <c r="C251" s="81" t="s">
        <v>2410</v>
      </c>
      <c r="D251" s="81" t="s">
        <v>2411</v>
      </c>
      <c r="E251" s="81" t="s">
        <v>2738</v>
      </c>
      <c r="F251" s="82">
        <v>44834</v>
      </c>
      <c r="G251" s="131">
        <v>338.32</v>
      </c>
      <c r="H251" s="129" t="s">
        <v>2739</v>
      </c>
      <c r="I251" s="73">
        <v>37190000329000</v>
      </c>
      <c r="J251" s="83" t="str">
        <f>VLOOKUP(I251,'Nom Ceges'!A:B,2,FALSE)</f>
        <v>CCIT-UB SCT</v>
      </c>
      <c r="K251" s="82">
        <v>44834</v>
      </c>
      <c r="L251" s="129" t="s">
        <v>6</v>
      </c>
      <c r="M251" s="81" t="s">
        <v>7</v>
      </c>
    </row>
    <row r="252" spans="1:13" s="130" customFormat="1" ht="14.4" x14ac:dyDescent="0.3">
      <c r="A252" s="81" t="s">
        <v>2051</v>
      </c>
      <c r="B252" s="81" t="s">
        <v>2409</v>
      </c>
      <c r="C252" s="81" t="s">
        <v>2410</v>
      </c>
      <c r="D252" s="81" t="s">
        <v>2411</v>
      </c>
      <c r="E252" s="81" t="s">
        <v>2740</v>
      </c>
      <c r="F252" s="82">
        <v>44834</v>
      </c>
      <c r="G252" s="131">
        <v>169.16</v>
      </c>
      <c r="H252" s="129" t="s">
        <v>2741</v>
      </c>
      <c r="I252" s="73">
        <v>37190000329000</v>
      </c>
      <c r="J252" s="83" t="str">
        <f>VLOOKUP(I252,'Nom Ceges'!A:B,2,FALSE)</f>
        <v>CCIT-UB SCT</v>
      </c>
      <c r="K252" s="82">
        <v>44834</v>
      </c>
      <c r="L252" s="129" t="s">
        <v>6</v>
      </c>
      <c r="M252" s="81" t="s">
        <v>7</v>
      </c>
    </row>
    <row r="253" spans="1:13" s="130" customFormat="1" ht="14.4" x14ac:dyDescent="0.3">
      <c r="A253" s="81" t="s">
        <v>36</v>
      </c>
      <c r="B253" s="81" t="s">
        <v>2227</v>
      </c>
      <c r="C253" s="81" t="s">
        <v>2228</v>
      </c>
      <c r="D253" s="81" t="s">
        <v>2229</v>
      </c>
      <c r="E253" s="81" t="s">
        <v>2230</v>
      </c>
      <c r="F253" s="82">
        <v>44227</v>
      </c>
      <c r="G253" s="131">
        <v>86.93</v>
      </c>
      <c r="H253" s="129" t="s">
        <v>2231</v>
      </c>
      <c r="I253" s="73">
        <v>37480000346001</v>
      </c>
      <c r="J253" s="83" t="str">
        <f>VLOOKUP(I253,'Nom Ceges'!A:B,2,FALSE)</f>
        <v>G.C.MANTENIMENT I SU</v>
      </c>
      <c r="K253" s="82">
        <v>44232</v>
      </c>
      <c r="L253" s="129" t="s">
        <v>6</v>
      </c>
      <c r="M253" s="81" t="s">
        <v>7</v>
      </c>
    </row>
    <row r="254" spans="1:13" s="130" customFormat="1" ht="14.4" x14ac:dyDescent="0.3">
      <c r="A254" s="81" t="s">
        <v>36</v>
      </c>
      <c r="B254" s="81" t="s">
        <v>2227</v>
      </c>
      <c r="C254" s="81" t="s">
        <v>2228</v>
      </c>
      <c r="D254" s="81" t="s">
        <v>2229</v>
      </c>
      <c r="E254" s="81" t="s">
        <v>2232</v>
      </c>
      <c r="F254" s="82">
        <v>44227</v>
      </c>
      <c r="G254" s="131">
        <v>74.790000000000006</v>
      </c>
      <c r="H254" s="129" t="s">
        <v>2231</v>
      </c>
      <c r="I254" s="73">
        <v>37480000346001</v>
      </c>
      <c r="J254" s="83" t="str">
        <f>VLOOKUP(I254,'Nom Ceges'!A:B,2,FALSE)</f>
        <v>G.C.MANTENIMENT I SU</v>
      </c>
      <c r="K254" s="82">
        <v>44232</v>
      </c>
      <c r="L254" s="129" t="s">
        <v>6</v>
      </c>
      <c r="M254" s="81" t="s">
        <v>7</v>
      </c>
    </row>
    <row r="255" spans="1:13" s="130" customFormat="1" ht="14.4" x14ac:dyDescent="0.3">
      <c r="A255" s="81" t="s">
        <v>36</v>
      </c>
      <c r="B255" s="81" t="s">
        <v>2227</v>
      </c>
      <c r="C255" s="81" t="s">
        <v>2228</v>
      </c>
      <c r="D255" s="81" t="s">
        <v>2229</v>
      </c>
      <c r="E255" s="81" t="s">
        <v>2233</v>
      </c>
      <c r="F255" s="82">
        <v>44227</v>
      </c>
      <c r="G255" s="131">
        <v>6681.02</v>
      </c>
      <c r="H255" s="129" t="s">
        <v>2231</v>
      </c>
      <c r="I255" s="73">
        <v>37480000346001</v>
      </c>
      <c r="J255" s="83" t="str">
        <f>VLOOKUP(I255,'Nom Ceges'!A:B,2,FALSE)</f>
        <v>G.C.MANTENIMENT I SU</v>
      </c>
      <c r="K255" s="82">
        <v>44232</v>
      </c>
      <c r="L255" s="129" t="s">
        <v>6</v>
      </c>
      <c r="M255" s="81" t="s">
        <v>7</v>
      </c>
    </row>
    <row r="256" spans="1:13" s="130" customFormat="1" ht="14.4" x14ac:dyDescent="0.3">
      <c r="A256" s="81" t="s">
        <v>2049</v>
      </c>
      <c r="B256" s="81" t="s">
        <v>2257</v>
      </c>
      <c r="C256" s="81" t="s">
        <v>2258</v>
      </c>
      <c r="D256" s="81" t="s">
        <v>2259</v>
      </c>
      <c r="E256" s="81" t="s">
        <v>2260</v>
      </c>
      <c r="F256" s="82">
        <v>44081</v>
      </c>
      <c r="G256" s="131">
        <v>102.58</v>
      </c>
      <c r="H256" s="129" t="s">
        <v>2261</v>
      </c>
      <c r="I256" s="73">
        <v>37480000346001</v>
      </c>
      <c r="J256" s="83" t="str">
        <f>VLOOKUP(I256,'Nom Ceges'!A:B,2,FALSE)</f>
        <v>G.C.MANTENIMENT I SU</v>
      </c>
      <c r="K256" s="82">
        <v>44319</v>
      </c>
      <c r="L256" s="129" t="s">
        <v>6</v>
      </c>
      <c r="M256" s="81" t="s">
        <v>7</v>
      </c>
    </row>
    <row r="257" spans="1:13" s="130" customFormat="1" ht="14.4" x14ac:dyDescent="0.3">
      <c r="A257" s="81" t="s">
        <v>2049</v>
      </c>
      <c r="B257" s="81" t="s">
        <v>2257</v>
      </c>
      <c r="C257" s="81" t="s">
        <v>2258</v>
      </c>
      <c r="D257" s="81" t="s">
        <v>2259</v>
      </c>
      <c r="E257" s="81" t="s">
        <v>2262</v>
      </c>
      <c r="F257" s="82">
        <v>44145</v>
      </c>
      <c r="G257" s="131">
        <v>115</v>
      </c>
      <c r="H257" s="129" t="s">
        <v>2261</v>
      </c>
      <c r="I257" s="73">
        <v>37480000346001</v>
      </c>
      <c r="J257" s="83" t="str">
        <f>VLOOKUP(I257,'Nom Ceges'!A:B,2,FALSE)</f>
        <v>G.C.MANTENIMENT I SU</v>
      </c>
      <c r="K257" s="82">
        <v>44319</v>
      </c>
      <c r="L257" s="129" t="s">
        <v>6</v>
      </c>
      <c r="M257" s="81" t="s">
        <v>7</v>
      </c>
    </row>
    <row r="258" spans="1:13" s="130" customFormat="1" ht="14.4" x14ac:dyDescent="0.3">
      <c r="A258" s="81" t="s">
        <v>36</v>
      </c>
      <c r="B258" s="81" t="s">
        <v>2227</v>
      </c>
      <c r="C258" s="81" t="s">
        <v>2228</v>
      </c>
      <c r="D258" s="81" t="s">
        <v>2229</v>
      </c>
      <c r="E258" s="81" t="s">
        <v>2268</v>
      </c>
      <c r="F258" s="82">
        <v>44347</v>
      </c>
      <c r="G258" s="131">
        <v>637.62</v>
      </c>
      <c r="H258" s="129" t="s">
        <v>2231</v>
      </c>
      <c r="I258" s="73">
        <v>37480000346001</v>
      </c>
      <c r="J258" s="83" t="str">
        <f>VLOOKUP(I258,'Nom Ceges'!A:B,2,FALSE)</f>
        <v>G.C.MANTENIMENT I SU</v>
      </c>
      <c r="K258" s="82">
        <v>44417</v>
      </c>
      <c r="L258" s="129" t="s">
        <v>6</v>
      </c>
      <c r="M258" s="81" t="s">
        <v>7</v>
      </c>
    </row>
    <row r="259" spans="1:13" s="130" customFormat="1" ht="14.4" x14ac:dyDescent="0.3">
      <c r="A259" s="81" t="s">
        <v>36</v>
      </c>
      <c r="B259" s="81" t="s">
        <v>2227</v>
      </c>
      <c r="C259" s="81" t="s">
        <v>2228</v>
      </c>
      <c r="D259" s="81" t="s">
        <v>2229</v>
      </c>
      <c r="E259" s="81" t="s">
        <v>2269</v>
      </c>
      <c r="F259" s="82">
        <v>44408</v>
      </c>
      <c r="G259" s="131">
        <v>589.73</v>
      </c>
      <c r="H259" s="129" t="s">
        <v>2231</v>
      </c>
      <c r="I259" s="73">
        <v>37480000346001</v>
      </c>
      <c r="J259" s="83" t="str">
        <f>VLOOKUP(I259,'Nom Ceges'!A:B,2,FALSE)</f>
        <v>G.C.MANTENIMENT I SU</v>
      </c>
      <c r="K259" s="82">
        <v>44417</v>
      </c>
      <c r="L259" s="129" t="s">
        <v>6</v>
      </c>
      <c r="M259" s="81" t="s">
        <v>7</v>
      </c>
    </row>
    <row r="260" spans="1:13" s="130" customFormat="1" ht="14.4" x14ac:dyDescent="0.3">
      <c r="A260" s="81" t="s">
        <v>36</v>
      </c>
      <c r="B260" s="81" t="s">
        <v>2227</v>
      </c>
      <c r="C260" s="81" t="s">
        <v>2228</v>
      </c>
      <c r="D260" s="81" t="s">
        <v>2229</v>
      </c>
      <c r="E260" s="81" t="s">
        <v>2274</v>
      </c>
      <c r="F260" s="82">
        <v>44408</v>
      </c>
      <c r="G260" s="131">
        <v>676.54</v>
      </c>
      <c r="H260" s="129" t="s">
        <v>2231</v>
      </c>
      <c r="I260" s="73">
        <v>37480000346001</v>
      </c>
      <c r="J260" s="83" t="str">
        <f>VLOOKUP(I260,'Nom Ceges'!A:B,2,FALSE)</f>
        <v>G.C.MANTENIMENT I SU</v>
      </c>
      <c r="K260" s="82">
        <v>44441</v>
      </c>
      <c r="L260" s="129" t="s">
        <v>6</v>
      </c>
      <c r="M260" s="81" t="s">
        <v>7</v>
      </c>
    </row>
    <row r="261" spans="1:13" s="130" customFormat="1" ht="14.4" x14ac:dyDescent="0.3">
      <c r="A261" s="81" t="s">
        <v>36</v>
      </c>
      <c r="B261" s="81" t="s">
        <v>2227</v>
      </c>
      <c r="C261" s="81" t="s">
        <v>2228</v>
      </c>
      <c r="D261" s="81" t="s">
        <v>2229</v>
      </c>
      <c r="E261" s="81" t="s">
        <v>2288</v>
      </c>
      <c r="F261" s="82">
        <v>44500</v>
      </c>
      <c r="G261" s="131">
        <v>55.81</v>
      </c>
      <c r="H261" s="129" t="s">
        <v>2231</v>
      </c>
      <c r="I261" s="73">
        <v>37480000346001</v>
      </c>
      <c r="J261" s="83" t="str">
        <f>VLOOKUP(I261,'Nom Ceges'!A:B,2,FALSE)</f>
        <v>G.C.MANTENIMENT I SU</v>
      </c>
      <c r="K261" s="82">
        <v>44532</v>
      </c>
      <c r="L261" s="129" t="s">
        <v>6</v>
      </c>
      <c r="M261" s="81" t="s">
        <v>7</v>
      </c>
    </row>
    <row r="262" spans="1:13" s="130" customFormat="1" ht="14.4" x14ac:dyDescent="0.3">
      <c r="A262" s="81" t="s">
        <v>36</v>
      </c>
      <c r="B262" s="81" t="s">
        <v>2227</v>
      </c>
      <c r="C262" s="81" t="s">
        <v>2228</v>
      </c>
      <c r="D262" s="81" t="s">
        <v>2229</v>
      </c>
      <c r="E262" s="81" t="s">
        <v>2292</v>
      </c>
      <c r="F262" s="82">
        <v>44530</v>
      </c>
      <c r="G262" s="131">
        <v>44.67</v>
      </c>
      <c r="H262" s="129" t="s">
        <v>2231</v>
      </c>
      <c r="I262" s="73">
        <v>37480000346001</v>
      </c>
      <c r="J262" s="83" t="str">
        <f>VLOOKUP(I262,'Nom Ceges'!A:B,2,FALSE)</f>
        <v>G.C.MANTENIMENT I SU</v>
      </c>
      <c r="K262" s="82">
        <v>44540</v>
      </c>
      <c r="L262" s="129" t="s">
        <v>6</v>
      </c>
      <c r="M262" s="81" t="s">
        <v>7</v>
      </c>
    </row>
    <row r="263" spans="1:13" s="130" customFormat="1" ht="14.4" x14ac:dyDescent="0.3">
      <c r="A263" s="81" t="s">
        <v>2051</v>
      </c>
      <c r="B263" s="81" t="s">
        <v>2227</v>
      </c>
      <c r="C263" s="81" t="s">
        <v>2228</v>
      </c>
      <c r="D263" s="81" t="s">
        <v>2229</v>
      </c>
      <c r="E263" s="81" t="s">
        <v>2322</v>
      </c>
      <c r="F263" s="82">
        <v>44607</v>
      </c>
      <c r="G263" s="131">
        <v>46.88</v>
      </c>
      <c r="H263" s="129" t="s">
        <v>2231</v>
      </c>
      <c r="I263" s="73">
        <v>37480000346001</v>
      </c>
      <c r="J263" s="83" t="str">
        <f>VLOOKUP(I263,'Nom Ceges'!A:B,2,FALSE)</f>
        <v>G.C.MANTENIMENT I SU</v>
      </c>
      <c r="K263" s="82">
        <v>44623</v>
      </c>
      <c r="L263" s="129" t="s">
        <v>6</v>
      </c>
      <c r="M263" s="81" t="s">
        <v>7</v>
      </c>
    </row>
    <row r="264" spans="1:13" s="130" customFormat="1" ht="14.4" x14ac:dyDescent="0.3">
      <c r="A264" s="81" t="s">
        <v>2051</v>
      </c>
      <c r="B264" s="81" t="s">
        <v>2227</v>
      </c>
      <c r="C264" s="81" t="s">
        <v>2228</v>
      </c>
      <c r="D264" s="81" t="s">
        <v>2229</v>
      </c>
      <c r="E264" s="81" t="s">
        <v>2323</v>
      </c>
      <c r="F264" s="82">
        <v>44607</v>
      </c>
      <c r="G264" s="131">
        <v>22.65</v>
      </c>
      <c r="H264" s="129" t="s">
        <v>2231</v>
      </c>
      <c r="I264" s="73">
        <v>37480000346001</v>
      </c>
      <c r="J264" s="83" t="str">
        <f>VLOOKUP(I264,'Nom Ceges'!A:B,2,FALSE)</f>
        <v>G.C.MANTENIMENT I SU</v>
      </c>
      <c r="K264" s="82">
        <v>44623</v>
      </c>
      <c r="L264" s="129" t="s">
        <v>6</v>
      </c>
      <c r="M264" s="81" t="s">
        <v>7</v>
      </c>
    </row>
    <row r="265" spans="1:13" s="130" customFormat="1" ht="14.4" x14ac:dyDescent="0.3">
      <c r="A265" s="81" t="s">
        <v>2051</v>
      </c>
      <c r="B265" s="81" t="s">
        <v>2227</v>
      </c>
      <c r="C265" s="81" t="s">
        <v>2228</v>
      </c>
      <c r="D265" s="81" t="s">
        <v>2229</v>
      </c>
      <c r="E265" s="81" t="s">
        <v>2324</v>
      </c>
      <c r="F265" s="82">
        <v>44607</v>
      </c>
      <c r="G265" s="131">
        <v>19.739999999999998</v>
      </c>
      <c r="H265" s="129" t="s">
        <v>2231</v>
      </c>
      <c r="I265" s="73">
        <v>37480000346001</v>
      </c>
      <c r="J265" s="83" t="str">
        <f>VLOOKUP(I265,'Nom Ceges'!A:B,2,FALSE)</f>
        <v>G.C.MANTENIMENT I SU</v>
      </c>
      <c r="K265" s="82">
        <v>44623</v>
      </c>
      <c r="L265" s="129" t="s">
        <v>6</v>
      </c>
      <c r="M265" s="81" t="s">
        <v>7</v>
      </c>
    </row>
    <row r="266" spans="1:13" s="130" customFormat="1" ht="14.4" x14ac:dyDescent="0.3">
      <c r="A266" s="81" t="s">
        <v>2051</v>
      </c>
      <c r="B266" s="81" t="s">
        <v>2227</v>
      </c>
      <c r="C266" s="81" t="s">
        <v>2228</v>
      </c>
      <c r="D266" s="81" t="s">
        <v>2229</v>
      </c>
      <c r="E266" s="81" t="s">
        <v>2325</v>
      </c>
      <c r="F266" s="82">
        <v>44607</v>
      </c>
      <c r="G266" s="131">
        <v>54.26</v>
      </c>
      <c r="H266" s="129" t="s">
        <v>2231</v>
      </c>
      <c r="I266" s="73">
        <v>37480000346001</v>
      </c>
      <c r="J266" s="83" t="str">
        <f>VLOOKUP(I266,'Nom Ceges'!A:B,2,FALSE)</f>
        <v>G.C.MANTENIMENT I SU</v>
      </c>
      <c r="K266" s="82">
        <v>44623</v>
      </c>
      <c r="L266" s="129" t="s">
        <v>6</v>
      </c>
      <c r="M266" s="81" t="s">
        <v>7</v>
      </c>
    </row>
    <row r="267" spans="1:13" s="130" customFormat="1" ht="14.4" x14ac:dyDescent="0.3">
      <c r="A267" s="81" t="s">
        <v>2051</v>
      </c>
      <c r="B267" s="81" t="s">
        <v>2227</v>
      </c>
      <c r="C267" s="81" t="s">
        <v>2228</v>
      </c>
      <c r="D267" s="81" t="s">
        <v>2229</v>
      </c>
      <c r="E267" s="81" t="s">
        <v>2326</v>
      </c>
      <c r="F267" s="82">
        <v>44607</v>
      </c>
      <c r="G267" s="131">
        <v>56.27</v>
      </c>
      <c r="H267" s="129" t="s">
        <v>2231</v>
      </c>
      <c r="I267" s="73">
        <v>37480000346001</v>
      </c>
      <c r="J267" s="83" t="str">
        <f>VLOOKUP(I267,'Nom Ceges'!A:B,2,FALSE)</f>
        <v>G.C.MANTENIMENT I SU</v>
      </c>
      <c r="K267" s="82">
        <v>44623</v>
      </c>
      <c r="L267" s="129" t="s">
        <v>6</v>
      </c>
      <c r="M267" s="81" t="s">
        <v>7</v>
      </c>
    </row>
    <row r="268" spans="1:13" s="130" customFormat="1" ht="14.4" x14ac:dyDescent="0.3">
      <c r="A268" s="81" t="s">
        <v>2051</v>
      </c>
      <c r="B268" s="81" t="s">
        <v>2227</v>
      </c>
      <c r="C268" s="81" t="s">
        <v>2228</v>
      </c>
      <c r="D268" s="81" t="s">
        <v>2229</v>
      </c>
      <c r="E268" s="81" t="s">
        <v>2327</v>
      </c>
      <c r="F268" s="82">
        <v>44607</v>
      </c>
      <c r="G268" s="131">
        <v>63.04</v>
      </c>
      <c r="H268" s="129" t="s">
        <v>2231</v>
      </c>
      <c r="I268" s="73">
        <v>37480000346001</v>
      </c>
      <c r="J268" s="83" t="str">
        <f>VLOOKUP(I268,'Nom Ceges'!A:B,2,FALSE)</f>
        <v>G.C.MANTENIMENT I SU</v>
      </c>
      <c r="K268" s="82">
        <v>44623</v>
      </c>
      <c r="L268" s="129" t="s">
        <v>6</v>
      </c>
      <c r="M268" s="81" t="s">
        <v>7</v>
      </c>
    </row>
    <row r="269" spans="1:13" s="130" customFormat="1" ht="14.4" x14ac:dyDescent="0.3">
      <c r="A269" s="81" t="s">
        <v>2051</v>
      </c>
      <c r="B269" s="81" t="s">
        <v>2227</v>
      </c>
      <c r="C269" s="81" t="s">
        <v>2228</v>
      </c>
      <c r="D269" s="81" t="s">
        <v>2229</v>
      </c>
      <c r="E269" s="81" t="s">
        <v>2328</v>
      </c>
      <c r="F269" s="82">
        <v>44607</v>
      </c>
      <c r="G269" s="131">
        <v>26.83</v>
      </c>
      <c r="H269" s="129" t="s">
        <v>2231</v>
      </c>
      <c r="I269" s="73">
        <v>37480000346001</v>
      </c>
      <c r="J269" s="83" t="str">
        <f>VLOOKUP(I269,'Nom Ceges'!A:B,2,FALSE)</f>
        <v>G.C.MANTENIMENT I SU</v>
      </c>
      <c r="K269" s="82">
        <v>44623</v>
      </c>
      <c r="L269" s="129" t="s">
        <v>6</v>
      </c>
      <c r="M269" s="81" t="s">
        <v>7</v>
      </c>
    </row>
    <row r="270" spans="1:13" s="130" customFormat="1" ht="14.4" x14ac:dyDescent="0.3">
      <c r="A270" s="81" t="s">
        <v>2051</v>
      </c>
      <c r="B270" s="81" t="s">
        <v>2227</v>
      </c>
      <c r="C270" s="81" t="s">
        <v>2228</v>
      </c>
      <c r="D270" s="81" t="s">
        <v>2229</v>
      </c>
      <c r="E270" s="81" t="s">
        <v>2361</v>
      </c>
      <c r="F270" s="82">
        <v>44651</v>
      </c>
      <c r="G270" s="131">
        <v>5663.66</v>
      </c>
      <c r="H270" s="129" t="s">
        <v>2231</v>
      </c>
      <c r="I270" s="73">
        <v>37480000346001</v>
      </c>
      <c r="J270" s="83" t="str">
        <f>VLOOKUP(I270,'Nom Ceges'!A:B,2,FALSE)</f>
        <v>G.C.MANTENIMENT I SU</v>
      </c>
      <c r="K270" s="82">
        <v>44652</v>
      </c>
      <c r="L270" s="129" t="s">
        <v>6</v>
      </c>
      <c r="M270" s="81" t="s">
        <v>7</v>
      </c>
    </row>
    <row r="271" spans="1:13" s="130" customFormat="1" ht="14.4" x14ac:dyDescent="0.3">
      <c r="A271" s="81" t="s">
        <v>2051</v>
      </c>
      <c r="B271" s="81" t="s">
        <v>2227</v>
      </c>
      <c r="C271" s="81" t="s">
        <v>2228</v>
      </c>
      <c r="D271" s="81" t="s">
        <v>2229</v>
      </c>
      <c r="E271" s="81" t="s">
        <v>2362</v>
      </c>
      <c r="F271" s="82">
        <v>44651</v>
      </c>
      <c r="G271" s="131">
        <v>5961.17</v>
      </c>
      <c r="H271" s="129" t="s">
        <v>2231</v>
      </c>
      <c r="I271" s="73">
        <v>37480000346001</v>
      </c>
      <c r="J271" s="83" t="str">
        <f>VLOOKUP(I271,'Nom Ceges'!A:B,2,FALSE)</f>
        <v>G.C.MANTENIMENT I SU</v>
      </c>
      <c r="K271" s="82">
        <v>44652</v>
      </c>
      <c r="L271" s="129" t="s">
        <v>6</v>
      </c>
      <c r="M271" s="81" t="s">
        <v>7</v>
      </c>
    </row>
    <row r="272" spans="1:13" s="130" customFormat="1" ht="14.4" x14ac:dyDescent="0.3">
      <c r="A272" s="81" t="s">
        <v>2051</v>
      </c>
      <c r="B272" s="81" t="s">
        <v>2227</v>
      </c>
      <c r="C272" s="81" t="s">
        <v>2228</v>
      </c>
      <c r="D272" s="81" t="s">
        <v>2229</v>
      </c>
      <c r="E272" s="81" t="s">
        <v>2363</v>
      </c>
      <c r="F272" s="82">
        <v>44651</v>
      </c>
      <c r="G272" s="131">
        <v>3757.76</v>
      </c>
      <c r="H272" s="129" t="s">
        <v>2231</v>
      </c>
      <c r="I272" s="73">
        <v>37480000346001</v>
      </c>
      <c r="J272" s="83" t="str">
        <f>VLOOKUP(I272,'Nom Ceges'!A:B,2,FALSE)</f>
        <v>G.C.MANTENIMENT I SU</v>
      </c>
      <c r="K272" s="82">
        <v>44652</v>
      </c>
      <c r="L272" s="129" t="s">
        <v>6</v>
      </c>
      <c r="M272" s="81" t="s">
        <v>7</v>
      </c>
    </row>
    <row r="273" spans="1:13" s="130" customFormat="1" ht="14.4" x14ac:dyDescent="0.3">
      <c r="A273" s="81" t="s">
        <v>2051</v>
      </c>
      <c r="B273" s="81" t="s">
        <v>2227</v>
      </c>
      <c r="C273" s="81" t="s">
        <v>2228</v>
      </c>
      <c r="D273" s="81" t="s">
        <v>2229</v>
      </c>
      <c r="E273" s="81" t="s">
        <v>2364</v>
      </c>
      <c r="F273" s="82">
        <v>44651</v>
      </c>
      <c r="G273" s="131">
        <v>6100.64</v>
      </c>
      <c r="H273" s="129" t="s">
        <v>2231</v>
      </c>
      <c r="I273" s="73">
        <v>37480000346001</v>
      </c>
      <c r="J273" s="83" t="str">
        <f>VLOOKUP(I273,'Nom Ceges'!A:B,2,FALSE)</f>
        <v>G.C.MANTENIMENT I SU</v>
      </c>
      <c r="K273" s="82">
        <v>44652</v>
      </c>
      <c r="L273" s="129" t="s">
        <v>6</v>
      </c>
      <c r="M273" s="81" t="s">
        <v>7</v>
      </c>
    </row>
    <row r="274" spans="1:13" s="130" customFormat="1" ht="14.4" x14ac:dyDescent="0.3">
      <c r="A274" s="81" t="s">
        <v>36</v>
      </c>
      <c r="B274" s="81" t="s">
        <v>2227</v>
      </c>
      <c r="C274" s="81" t="s">
        <v>2228</v>
      </c>
      <c r="D274" s="81" t="s">
        <v>2229</v>
      </c>
      <c r="E274" s="81" t="s">
        <v>2366</v>
      </c>
      <c r="F274" s="82">
        <v>44469</v>
      </c>
      <c r="G274" s="131">
        <v>73.849999999999994</v>
      </c>
      <c r="H274" s="129" t="s">
        <v>2231</v>
      </c>
      <c r="I274" s="73">
        <v>37480000346001</v>
      </c>
      <c r="J274" s="83" t="str">
        <f>VLOOKUP(I274,'Nom Ceges'!A:B,2,FALSE)</f>
        <v>G.C.MANTENIMENT I SU</v>
      </c>
      <c r="K274" s="82">
        <v>44659</v>
      </c>
      <c r="L274" s="129" t="s">
        <v>6</v>
      </c>
      <c r="M274" s="81" t="s">
        <v>7</v>
      </c>
    </row>
    <row r="275" spans="1:13" s="130" customFormat="1" ht="14.4" x14ac:dyDescent="0.3">
      <c r="A275" s="81" t="s">
        <v>2051</v>
      </c>
      <c r="B275" s="81" t="s">
        <v>2257</v>
      </c>
      <c r="C275" s="81" t="s">
        <v>2258</v>
      </c>
      <c r="D275" s="81" t="s">
        <v>2259</v>
      </c>
      <c r="E275" s="81" t="s">
        <v>2371</v>
      </c>
      <c r="F275" s="82">
        <v>44652</v>
      </c>
      <c r="G275" s="131">
        <v>274.60000000000002</v>
      </c>
      <c r="H275" s="129" t="s">
        <v>2372</v>
      </c>
      <c r="I275" s="73">
        <v>37480000346001</v>
      </c>
      <c r="J275" s="83" t="str">
        <f>VLOOKUP(I275,'Nom Ceges'!A:B,2,FALSE)</f>
        <v>G.C.MANTENIMENT I SU</v>
      </c>
      <c r="K275" s="82">
        <v>44679</v>
      </c>
      <c r="L275" s="129" t="s">
        <v>6</v>
      </c>
      <c r="M275" s="81" t="s">
        <v>7</v>
      </c>
    </row>
    <row r="276" spans="1:13" s="130" customFormat="1" ht="14.4" x14ac:dyDescent="0.3">
      <c r="A276" s="81" t="s">
        <v>2051</v>
      </c>
      <c r="B276" s="81" t="s">
        <v>2227</v>
      </c>
      <c r="C276" s="81" t="s">
        <v>2228</v>
      </c>
      <c r="D276" s="81" t="s">
        <v>2229</v>
      </c>
      <c r="E276" s="81" t="s">
        <v>2390</v>
      </c>
      <c r="F276" s="82">
        <v>44681</v>
      </c>
      <c r="G276" s="131">
        <v>6677.13</v>
      </c>
      <c r="H276" s="129" t="s">
        <v>2231</v>
      </c>
      <c r="I276" s="73">
        <v>37480000346001</v>
      </c>
      <c r="J276" s="83" t="str">
        <f>VLOOKUP(I276,'Nom Ceges'!A:B,2,FALSE)</f>
        <v>G.C.MANTENIMENT I SU</v>
      </c>
      <c r="K276" s="82">
        <v>44687</v>
      </c>
      <c r="L276" s="129" t="s">
        <v>6</v>
      </c>
      <c r="M276" s="81" t="s">
        <v>7</v>
      </c>
    </row>
    <row r="277" spans="1:13" s="130" customFormat="1" ht="14.4" x14ac:dyDescent="0.3">
      <c r="A277" s="81" t="s">
        <v>2051</v>
      </c>
      <c r="B277" s="81" t="s">
        <v>2227</v>
      </c>
      <c r="C277" s="81" t="s">
        <v>2228</v>
      </c>
      <c r="D277" s="81" t="s">
        <v>2229</v>
      </c>
      <c r="E277" s="81" t="s">
        <v>2420</v>
      </c>
      <c r="F277" s="82">
        <v>44712</v>
      </c>
      <c r="G277" s="131">
        <v>34.33</v>
      </c>
      <c r="H277" s="129" t="s">
        <v>2231</v>
      </c>
      <c r="I277" s="73">
        <v>37480000346001</v>
      </c>
      <c r="J277" s="83" t="str">
        <f>VLOOKUP(I277,'Nom Ceges'!A:B,2,FALSE)</f>
        <v>G.C.MANTENIMENT I SU</v>
      </c>
      <c r="K277" s="82">
        <v>44719</v>
      </c>
      <c r="L277" s="129" t="s">
        <v>6</v>
      </c>
      <c r="M277" s="81" t="s">
        <v>7</v>
      </c>
    </row>
    <row r="278" spans="1:13" s="130" customFormat="1" ht="14.4" x14ac:dyDescent="0.3">
      <c r="A278" s="81" t="s">
        <v>2051</v>
      </c>
      <c r="B278" s="81" t="s">
        <v>2227</v>
      </c>
      <c r="C278" s="81" t="s">
        <v>2228</v>
      </c>
      <c r="D278" s="81" t="s">
        <v>2229</v>
      </c>
      <c r="E278" s="81" t="s">
        <v>2421</v>
      </c>
      <c r="F278" s="82">
        <v>44712</v>
      </c>
      <c r="G278" s="131">
        <v>27.23</v>
      </c>
      <c r="H278" s="129" t="s">
        <v>2231</v>
      </c>
      <c r="I278" s="73">
        <v>37480000346001</v>
      </c>
      <c r="J278" s="83" t="str">
        <f>VLOOKUP(I278,'Nom Ceges'!A:B,2,FALSE)</f>
        <v>G.C.MANTENIMENT I SU</v>
      </c>
      <c r="K278" s="82">
        <v>44719</v>
      </c>
      <c r="L278" s="129" t="s">
        <v>6</v>
      </c>
      <c r="M278" s="81" t="s">
        <v>7</v>
      </c>
    </row>
    <row r="279" spans="1:13" s="130" customFormat="1" ht="14.4" x14ac:dyDescent="0.3">
      <c r="A279" s="81" t="s">
        <v>2051</v>
      </c>
      <c r="B279" s="81" t="s">
        <v>2227</v>
      </c>
      <c r="C279" s="81" t="s">
        <v>2228</v>
      </c>
      <c r="D279" s="81" t="s">
        <v>2229</v>
      </c>
      <c r="E279" s="81" t="s">
        <v>2422</v>
      </c>
      <c r="F279" s="82">
        <v>44712</v>
      </c>
      <c r="G279" s="131">
        <v>9.1999999999999993</v>
      </c>
      <c r="H279" s="129" t="s">
        <v>2231</v>
      </c>
      <c r="I279" s="73">
        <v>37480000346001</v>
      </c>
      <c r="J279" s="83" t="str">
        <f>VLOOKUP(I279,'Nom Ceges'!A:B,2,FALSE)</f>
        <v>G.C.MANTENIMENT I SU</v>
      </c>
      <c r="K279" s="82">
        <v>44719</v>
      </c>
      <c r="L279" s="129" t="s">
        <v>6</v>
      </c>
      <c r="M279" s="81" t="s">
        <v>7</v>
      </c>
    </row>
    <row r="280" spans="1:13" s="130" customFormat="1" ht="14.4" x14ac:dyDescent="0.3">
      <c r="A280" s="81" t="s">
        <v>2051</v>
      </c>
      <c r="B280" s="81" t="s">
        <v>2227</v>
      </c>
      <c r="C280" s="81" t="s">
        <v>2228</v>
      </c>
      <c r="D280" s="81" t="s">
        <v>2229</v>
      </c>
      <c r="E280" s="81" t="s">
        <v>2423</v>
      </c>
      <c r="F280" s="82">
        <v>44712</v>
      </c>
      <c r="G280" s="131">
        <v>2.83</v>
      </c>
      <c r="H280" s="129" t="s">
        <v>2231</v>
      </c>
      <c r="I280" s="73">
        <v>37480000346001</v>
      </c>
      <c r="J280" s="83" t="str">
        <f>VLOOKUP(I280,'Nom Ceges'!A:B,2,FALSE)</f>
        <v>G.C.MANTENIMENT I SU</v>
      </c>
      <c r="K280" s="82">
        <v>44719</v>
      </c>
      <c r="L280" s="129" t="s">
        <v>6</v>
      </c>
      <c r="M280" s="81" t="s">
        <v>7</v>
      </c>
    </row>
    <row r="281" spans="1:13" s="130" customFormat="1" ht="14.4" x14ac:dyDescent="0.3">
      <c r="A281" s="81" t="s">
        <v>2051</v>
      </c>
      <c r="B281" s="81" t="s">
        <v>2227</v>
      </c>
      <c r="C281" s="81" t="s">
        <v>2228</v>
      </c>
      <c r="D281" s="81" t="s">
        <v>2229</v>
      </c>
      <c r="E281" s="81" t="s">
        <v>2424</v>
      </c>
      <c r="F281" s="82">
        <v>44712</v>
      </c>
      <c r="G281" s="131">
        <v>12.8</v>
      </c>
      <c r="H281" s="129" t="s">
        <v>2231</v>
      </c>
      <c r="I281" s="73">
        <v>37480000346001</v>
      </c>
      <c r="J281" s="83" t="str">
        <f>VLOOKUP(I281,'Nom Ceges'!A:B,2,FALSE)</f>
        <v>G.C.MANTENIMENT I SU</v>
      </c>
      <c r="K281" s="82">
        <v>44719</v>
      </c>
      <c r="L281" s="129" t="s">
        <v>6</v>
      </c>
      <c r="M281" s="81" t="s">
        <v>7</v>
      </c>
    </row>
    <row r="282" spans="1:13" s="130" customFormat="1" ht="14.4" x14ac:dyDescent="0.3">
      <c r="A282" s="81" t="s">
        <v>2051</v>
      </c>
      <c r="B282" s="81" t="s">
        <v>2227</v>
      </c>
      <c r="C282" s="81" t="s">
        <v>2228</v>
      </c>
      <c r="D282" s="81" t="s">
        <v>2229</v>
      </c>
      <c r="E282" s="81" t="s">
        <v>2425</v>
      </c>
      <c r="F282" s="82">
        <v>44712</v>
      </c>
      <c r="G282" s="131">
        <v>4.9800000000000004</v>
      </c>
      <c r="H282" s="129" t="s">
        <v>2231</v>
      </c>
      <c r="I282" s="73">
        <v>37480000346001</v>
      </c>
      <c r="J282" s="83" t="str">
        <f>VLOOKUP(I282,'Nom Ceges'!A:B,2,FALSE)</f>
        <v>G.C.MANTENIMENT I SU</v>
      </c>
      <c r="K282" s="82">
        <v>44719</v>
      </c>
      <c r="L282" s="129" t="s">
        <v>6</v>
      </c>
      <c r="M282" s="81" t="s">
        <v>7</v>
      </c>
    </row>
    <row r="283" spans="1:13" s="130" customFormat="1" ht="14.4" x14ac:dyDescent="0.3">
      <c r="A283" s="81" t="s">
        <v>2051</v>
      </c>
      <c r="B283" s="81" t="s">
        <v>2227</v>
      </c>
      <c r="C283" s="81" t="s">
        <v>2228</v>
      </c>
      <c r="D283" s="81" t="s">
        <v>2229</v>
      </c>
      <c r="E283" s="81" t="s">
        <v>2426</v>
      </c>
      <c r="F283" s="82">
        <v>44712</v>
      </c>
      <c r="G283" s="131">
        <v>37.24</v>
      </c>
      <c r="H283" s="129" t="s">
        <v>2231</v>
      </c>
      <c r="I283" s="73">
        <v>37480000346001</v>
      </c>
      <c r="J283" s="83" t="str">
        <f>VLOOKUP(I283,'Nom Ceges'!A:B,2,FALSE)</f>
        <v>G.C.MANTENIMENT I SU</v>
      </c>
      <c r="K283" s="82">
        <v>44719</v>
      </c>
      <c r="L283" s="129" t="s">
        <v>6</v>
      </c>
      <c r="M283" s="81" t="s">
        <v>7</v>
      </c>
    </row>
    <row r="284" spans="1:13" s="130" customFormat="1" ht="14.4" x14ac:dyDescent="0.3">
      <c r="A284" s="81" t="s">
        <v>2051</v>
      </c>
      <c r="B284" s="81" t="s">
        <v>2227</v>
      </c>
      <c r="C284" s="81" t="s">
        <v>2228</v>
      </c>
      <c r="D284" s="81" t="s">
        <v>2229</v>
      </c>
      <c r="E284" s="81" t="s">
        <v>2427</v>
      </c>
      <c r="F284" s="82">
        <v>44712</v>
      </c>
      <c r="G284" s="131">
        <v>80.97</v>
      </c>
      <c r="H284" s="129" t="s">
        <v>2231</v>
      </c>
      <c r="I284" s="73">
        <v>37480000346001</v>
      </c>
      <c r="J284" s="83" t="str">
        <f>VLOOKUP(I284,'Nom Ceges'!A:B,2,FALSE)</f>
        <v>G.C.MANTENIMENT I SU</v>
      </c>
      <c r="K284" s="82">
        <v>44719</v>
      </c>
      <c r="L284" s="129" t="s">
        <v>6</v>
      </c>
      <c r="M284" s="81" t="s">
        <v>7</v>
      </c>
    </row>
    <row r="285" spans="1:13" s="130" customFormat="1" ht="14.4" x14ac:dyDescent="0.3">
      <c r="A285" s="81" t="s">
        <v>2051</v>
      </c>
      <c r="B285" s="81" t="s">
        <v>2227</v>
      </c>
      <c r="C285" s="81" t="s">
        <v>2228</v>
      </c>
      <c r="D285" s="81" t="s">
        <v>2229</v>
      </c>
      <c r="E285" s="81" t="s">
        <v>2428</v>
      </c>
      <c r="F285" s="82">
        <v>44712</v>
      </c>
      <c r="G285" s="131">
        <v>56.27</v>
      </c>
      <c r="H285" s="129" t="s">
        <v>2231</v>
      </c>
      <c r="I285" s="73">
        <v>37480000346001</v>
      </c>
      <c r="J285" s="83" t="str">
        <f>VLOOKUP(I285,'Nom Ceges'!A:B,2,FALSE)</f>
        <v>G.C.MANTENIMENT I SU</v>
      </c>
      <c r="K285" s="82">
        <v>44719</v>
      </c>
      <c r="L285" s="129" t="s">
        <v>6</v>
      </c>
      <c r="M285" s="81" t="s">
        <v>7</v>
      </c>
    </row>
    <row r="286" spans="1:13" s="130" customFormat="1" ht="14.4" x14ac:dyDescent="0.3">
      <c r="A286" s="81" t="s">
        <v>2051</v>
      </c>
      <c r="B286" s="81" t="s">
        <v>2227</v>
      </c>
      <c r="C286" s="81" t="s">
        <v>2228</v>
      </c>
      <c r="D286" s="81" t="s">
        <v>2229</v>
      </c>
      <c r="E286" s="81" t="s">
        <v>2429</v>
      </c>
      <c r="F286" s="82">
        <v>44712</v>
      </c>
      <c r="G286" s="131">
        <v>22.37</v>
      </c>
      <c r="H286" s="129" t="s">
        <v>2231</v>
      </c>
      <c r="I286" s="73">
        <v>37480000346001</v>
      </c>
      <c r="J286" s="83" t="str">
        <f>VLOOKUP(I286,'Nom Ceges'!A:B,2,FALSE)</f>
        <v>G.C.MANTENIMENT I SU</v>
      </c>
      <c r="K286" s="82">
        <v>44719</v>
      </c>
      <c r="L286" s="129" t="s">
        <v>6</v>
      </c>
      <c r="M286" s="81" t="s">
        <v>7</v>
      </c>
    </row>
    <row r="287" spans="1:13" s="130" customFormat="1" ht="14.4" x14ac:dyDescent="0.3">
      <c r="A287" s="81" t="s">
        <v>2051</v>
      </c>
      <c r="B287" s="81" t="s">
        <v>2227</v>
      </c>
      <c r="C287" s="81" t="s">
        <v>2228</v>
      </c>
      <c r="D287" s="81" t="s">
        <v>2229</v>
      </c>
      <c r="E287" s="81" t="s">
        <v>2430</v>
      </c>
      <c r="F287" s="82">
        <v>44712</v>
      </c>
      <c r="G287" s="131">
        <v>60.03</v>
      </c>
      <c r="H287" s="129" t="s">
        <v>2231</v>
      </c>
      <c r="I287" s="73">
        <v>37480000346001</v>
      </c>
      <c r="J287" s="83" t="str">
        <f>VLOOKUP(I287,'Nom Ceges'!A:B,2,FALSE)</f>
        <v>G.C.MANTENIMENT I SU</v>
      </c>
      <c r="K287" s="82">
        <v>44719</v>
      </c>
      <c r="L287" s="129" t="s">
        <v>6</v>
      </c>
      <c r="M287" s="81" t="s">
        <v>7</v>
      </c>
    </row>
    <row r="288" spans="1:13" s="130" customFormat="1" ht="14.4" x14ac:dyDescent="0.3">
      <c r="A288" s="81" t="s">
        <v>2051</v>
      </c>
      <c r="B288" s="81" t="s">
        <v>2227</v>
      </c>
      <c r="C288" s="81" t="s">
        <v>2228</v>
      </c>
      <c r="D288" s="81" t="s">
        <v>2229</v>
      </c>
      <c r="E288" s="81" t="s">
        <v>2431</v>
      </c>
      <c r="F288" s="82">
        <v>44712</v>
      </c>
      <c r="G288" s="131">
        <v>111.23</v>
      </c>
      <c r="H288" s="129" t="s">
        <v>2231</v>
      </c>
      <c r="I288" s="73">
        <v>37480000346001</v>
      </c>
      <c r="J288" s="83" t="str">
        <f>VLOOKUP(I288,'Nom Ceges'!A:B,2,FALSE)</f>
        <v>G.C.MANTENIMENT I SU</v>
      </c>
      <c r="K288" s="82">
        <v>44719</v>
      </c>
      <c r="L288" s="129" t="s">
        <v>6</v>
      </c>
      <c r="M288" s="81" t="s">
        <v>7</v>
      </c>
    </row>
    <row r="289" spans="1:13" s="130" customFormat="1" ht="14.4" x14ac:dyDescent="0.3">
      <c r="A289" s="81" t="s">
        <v>2051</v>
      </c>
      <c r="B289" s="81" t="s">
        <v>2257</v>
      </c>
      <c r="C289" s="81" t="s">
        <v>2258</v>
      </c>
      <c r="D289" s="81" t="s">
        <v>2259</v>
      </c>
      <c r="E289" s="81" t="s">
        <v>2469</v>
      </c>
      <c r="F289" s="82">
        <v>44749</v>
      </c>
      <c r="G289" s="131">
        <v>-1277.49</v>
      </c>
      <c r="H289" s="129" t="s">
        <v>2261</v>
      </c>
      <c r="I289" s="73">
        <v>37480000346001</v>
      </c>
      <c r="J289" s="83" t="str">
        <f>VLOOKUP(I289,'Nom Ceges'!A:B,2,FALSE)</f>
        <v>G.C.MANTENIMENT I SU</v>
      </c>
      <c r="K289" s="82">
        <v>44750</v>
      </c>
      <c r="L289" s="129" t="s">
        <v>200</v>
      </c>
      <c r="M289" s="81" t="s">
        <v>2242</v>
      </c>
    </row>
    <row r="290" spans="1:13" s="130" customFormat="1" ht="14.4" x14ac:dyDescent="0.3">
      <c r="A290" s="81" t="s">
        <v>2051</v>
      </c>
      <c r="B290" s="81" t="s">
        <v>2257</v>
      </c>
      <c r="C290" s="81" t="s">
        <v>2258</v>
      </c>
      <c r="D290" s="81" t="s">
        <v>2259</v>
      </c>
      <c r="E290" s="81" t="s">
        <v>2606</v>
      </c>
      <c r="F290" s="82">
        <v>44796</v>
      </c>
      <c r="G290" s="131">
        <v>153.6</v>
      </c>
      <c r="H290" s="129" t="s">
        <v>2261</v>
      </c>
      <c r="I290" s="73">
        <v>37480000346001</v>
      </c>
      <c r="J290" s="83" t="str">
        <f>VLOOKUP(I290,'Nom Ceges'!A:B,2,FALSE)</f>
        <v>G.C.MANTENIMENT I SU</v>
      </c>
      <c r="K290" s="82">
        <v>44798</v>
      </c>
      <c r="L290" s="129" t="s">
        <v>6</v>
      </c>
      <c r="M290" s="81" t="s">
        <v>7</v>
      </c>
    </row>
    <row r="291" spans="1:13" s="130" customFormat="1" ht="14.4" x14ac:dyDescent="0.3">
      <c r="A291" s="81" t="s">
        <v>2051</v>
      </c>
      <c r="B291" s="81" t="s">
        <v>2480</v>
      </c>
      <c r="C291" s="81" t="s">
        <v>2481</v>
      </c>
      <c r="D291" s="81" t="s">
        <v>2482</v>
      </c>
      <c r="E291" s="81" t="s">
        <v>2612</v>
      </c>
      <c r="F291" s="82">
        <v>44803</v>
      </c>
      <c r="G291" s="131">
        <v>22574.400000000001</v>
      </c>
      <c r="H291" s="129"/>
      <c r="I291" s="73">
        <v>37480000347000</v>
      </c>
      <c r="J291" s="83" t="str">
        <f>VLOOKUP(I291,'Nom Ceges'!A:B,2,FALSE)</f>
        <v>COMPTABILITAT</v>
      </c>
      <c r="K291" s="82">
        <v>44803</v>
      </c>
      <c r="L291" s="129" t="s">
        <v>6</v>
      </c>
      <c r="M291" s="81" t="s">
        <v>7</v>
      </c>
    </row>
    <row r="292" spans="1:13" s="130" customFormat="1" ht="14.4" x14ac:dyDescent="0.3">
      <c r="A292" s="81" t="s">
        <v>2051</v>
      </c>
      <c r="B292" s="81" t="s">
        <v>2319</v>
      </c>
      <c r="C292" s="81" t="s">
        <v>2320</v>
      </c>
      <c r="D292" s="81" t="s">
        <v>2321</v>
      </c>
      <c r="E292" s="81" t="s">
        <v>2568</v>
      </c>
      <c r="F292" s="82">
        <v>44644</v>
      </c>
      <c r="G292" s="131">
        <v>-0.88</v>
      </c>
      <c r="H292" s="129" t="s">
        <v>2569</v>
      </c>
      <c r="I292" s="73">
        <v>37480000348000</v>
      </c>
      <c r="J292" s="83" t="str">
        <f>VLOOKUP(I292,'Nom Ceges'!A:B,2,FALSE)</f>
        <v>PATRIMONI CONTRACTAC</v>
      </c>
      <c r="K292" s="82">
        <v>44646</v>
      </c>
      <c r="L292" s="129" t="s">
        <v>200</v>
      </c>
      <c r="M292" s="81" t="s">
        <v>2242</v>
      </c>
    </row>
    <row r="293" spans="1:13" s="130" customFormat="1" ht="14.4" x14ac:dyDescent="0.3">
      <c r="A293" s="81" t="s">
        <v>36</v>
      </c>
      <c r="B293" s="81" t="s">
        <v>2551</v>
      </c>
      <c r="C293" s="81" t="s">
        <v>2619</v>
      </c>
      <c r="D293" s="81" t="s">
        <v>2552</v>
      </c>
      <c r="E293" s="81" t="s">
        <v>2553</v>
      </c>
      <c r="F293" s="82">
        <v>44469</v>
      </c>
      <c r="G293" s="131">
        <v>31.8</v>
      </c>
      <c r="H293" s="129"/>
      <c r="I293" s="73">
        <v>37690001760000</v>
      </c>
      <c r="J293" s="83" t="str">
        <f>VLOOKUP(I293,'Nom Ceges'!A:B,2,FALSE)</f>
        <v>ALUMNI UB</v>
      </c>
      <c r="K293" s="82">
        <v>44473</v>
      </c>
      <c r="L293" s="129" t="s">
        <v>200</v>
      </c>
      <c r="M293" s="81" t="s">
        <v>7</v>
      </c>
    </row>
    <row r="294" spans="1:13" s="130" customFormat="1" ht="14.4" x14ac:dyDescent="0.3">
      <c r="A294" s="81" t="s">
        <v>2051</v>
      </c>
      <c r="B294" s="81" t="s">
        <v>2339</v>
      </c>
      <c r="C294" s="81" t="s">
        <v>2340</v>
      </c>
      <c r="D294" s="81" t="s">
        <v>2341</v>
      </c>
      <c r="E294" s="81" t="s">
        <v>2365</v>
      </c>
      <c r="F294" s="82">
        <v>44652</v>
      </c>
      <c r="G294" s="131">
        <v>196.35</v>
      </c>
      <c r="H294" s="129"/>
      <c r="I294" s="73">
        <v>37780002193000</v>
      </c>
      <c r="J294" s="83" t="str">
        <f>VLOOKUP(I294,'Nom Ceges'!A:B,2,FALSE)</f>
        <v>PROJ.INTER,DOC I MOB</v>
      </c>
      <c r="K294" s="82">
        <v>44652</v>
      </c>
      <c r="L294" s="129" t="s">
        <v>6</v>
      </c>
      <c r="M294" s="81" t="s">
        <v>7</v>
      </c>
    </row>
    <row r="295" spans="1:13" s="130" customFormat="1" ht="14.4" x14ac:dyDescent="0.3">
      <c r="A295" s="81" t="s">
        <v>2051</v>
      </c>
      <c r="B295" s="81" t="s">
        <v>2304</v>
      </c>
      <c r="C295" s="81" t="s">
        <v>2305</v>
      </c>
      <c r="D295" s="81" t="s">
        <v>2306</v>
      </c>
      <c r="E295" s="81" t="s">
        <v>2767</v>
      </c>
      <c r="F295" s="82">
        <v>44816</v>
      </c>
      <c r="G295" s="131">
        <v>1345.47</v>
      </c>
      <c r="H295" s="129"/>
      <c r="I295" s="73">
        <v>37780002193000</v>
      </c>
      <c r="J295" s="83" t="str">
        <f>VLOOKUP(I295,'Nom Ceges'!A:B,2,FALSE)</f>
        <v>PROJ.INTER,DOC I MOB</v>
      </c>
      <c r="K295" s="82">
        <v>44816</v>
      </c>
      <c r="L295" s="129" t="s">
        <v>200</v>
      </c>
      <c r="M295" s="81" t="s">
        <v>7</v>
      </c>
    </row>
    <row r="296" spans="1:13" s="130" customFormat="1" ht="14.4" x14ac:dyDescent="0.3">
      <c r="A296" s="81" t="s">
        <v>2051</v>
      </c>
      <c r="B296" s="81" t="s">
        <v>2304</v>
      </c>
      <c r="C296" s="81" t="s">
        <v>2305</v>
      </c>
      <c r="D296" s="81" t="s">
        <v>2306</v>
      </c>
      <c r="E296" s="81" t="s">
        <v>2780</v>
      </c>
      <c r="F296" s="82">
        <v>44823</v>
      </c>
      <c r="G296" s="131">
        <v>-895.98</v>
      </c>
      <c r="H296" s="129"/>
      <c r="I296" s="73">
        <v>37780002193000</v>
      </c>
      <c r="J296" s="83" t="str">
        <f>VLOOKUP(I296,'Nom Ceges'!A:B,2,FALSE)</f>
        <v>PROJ.INTER,DOC I MOB</v>
      </c>
      <c r="K296" s="82">
        <v>44823</v>
      </c>
      <c r="L296" s="129" t="s">
        <v>200</v>
      </c>
      <c r="M296" s="81" t="s">
        <v>2242</v>
      </c>
    </row>
    <row r="297" spans="1:13" s="130" customFormat="1" ht="14.4" x14ac:dyDescent="0.3">
      <c r="A297" s="81" t="s">
        <v>2049</v>
      </c>
      <c r="B297" s="81" t="s">
        <v>2693</v>
      </c>
      <c r="C297" s="81" t="s">
        <v>2694</v>
      </c>
      <c r="D297" s="81" t="s">
        <v>2695</v>
      </c>
      <c r="E297" s="81" t="s">
        <v>2696</v>
      </c>
      <c r="F297" s="82">
        <v>44097</v>
      </c>
      <c r="G297" s="131">
        <v>10460.450000000001</v>
      </c>
      <c r="H297" s="129" t="s">
        <v>2697</v>
      </c>
      <c r="I297" s="73">
        <v>37780002193000</v>
      </c>
      <c r="J297" s="83" t="str">
        <f>VLOOKUP(I297,'Nom Ceges'!A:B,2,FALSE)</f>
        <v>PROJ.INTER,DOC I MOB</v>
      </c>
      <c r="K297" s="82">
        <v>44827</v>
      </c>
      <c r="L297" s="129" t="s">
        <v>6</v>
      </c>
      <c r="M297" s="81" t="s">
        <v>7</v>
      </c>
    </row>
    <row r="298" spans="1:13" s="130" customFormat="1" ht="14.4" x14ac:dyDescent="0.3">
      <c r="A298" s="81" t="s">
        <v>2051</v>
      </c>
      <c r="B298" s="81" t="s">
        <v>2304</v>
      </c>
      <c r="C298" s="81" t="s">
        <v>2305</v>
      </c>
      <c r="D298" s="81" t="s">
        <v>2306</v>
      </c>
      <c r="E298" s="81" t="s">
        <v>2785</v>
      </c>
      <c r="F298" s="82">
        <v>44828</v>
      </c>
      <c r="G298" s="131">
        <v>255.61</v>
      </c>
      <c r="H298" s="129"/>
      <c r="I298" s="73">
        <v>37780002193000</v>
      </c>
      <c r="J298" s="83" t="str">
        <f>VLOOKUP(I298,'Nom Ceges'!A:B,2,FALSE)</f>
        <v>PROJ.INTER,DOC I MOB</v>
      </c>
      <c r="K298" s="82">
        <v>44828</v>
      </c>
      <c r="L298" s="129" t="s">
        <v>200</v>
      </c>
      <c r="M298" s="81" t="s">
        <v>7</v>
      </c>
    </row>
    <row r="299" spans="1:13" s="130" customFormat="1" ht="14.4" x14ac:dyDescent="0.3">
      <c r="A299" s="81" t="s">
        <v>2051</v>
      </c>
      <c r="B299" s="81" t="s">
        <v>2693</v>
      </c>
      <c r="C299" s="81" t="s">
        <v>2694</v>
      </c>
      <c r="D299" s="81" t="s">
        <v>2695</v>
      </c>
      <c r="E299" s="81" t="s">
        <v>2744</v>
      </c>
      <c r="F299" s="82">
        <v>44827</v>
      </c>
      <c r="G299" s="131">
        <v>10460.450000000001</v>
      </c>
      <c r="H299" s="129" t="s">
        <v>2697</v>
      </c>
      <c r="I299" s="73">
        <v>37780002193000</v>
      </c>
      <c r="J299" s="83" t="str">
        <f>VLOOKUP(I299,'Nom Ceges'!A:B,2,FALSE)</f>
        <v>PROJ.INTER,DOC I MOB</v>
      </c>
      <c r="K299" s="82">
        <v>44834</v>
      </c>
      <c r="L299" s="129" t="s">
        <v>6</v>
      </c>
      <c r="M299" s="81" t="s">
        <v>7</v>
      </c>
    </row>
    <row r="300" spans="1:13" s="130" customFormat="1" ht="14.4" x14ac:dyDescent="0.3">
      <c r="A300" s="81" t="s">
        <v>2049</v>
      </c>
      <c r="B300" s="81" t="s">
        <v>2367</v>
      </c>
      <c r="C300" s="81" t="s">
        <v>2368</v>
      </c>
      <c r="D300" s="81" t="s">
        <v>2369</v>
      </c>
      <c r="E300" s="81" t="s">
        <v>2370</v>
      </c>
      <c r="F300" s="82">
        <v>43943</v>
      </c>
      <c r="G300" s="131">
        <v>629.20000000000005</v>
      </c>
      <c r="H300" s="129"/>
      <c r="I300" s="73">
        <v>37790000406000</v>
      </c>
      <c r="J300" s="83" t="str">
        <f>VLOOKUP(I300,'Nom Ceges'!A:B,2,FALSE)</f>
        <v>PUBLICACIONS I EDICI</v>
      </c>
      <c r="K300" s="82">
        <v>44672</v>
      </c>
      <c r="L300" s="129" t="s">
        <v>6</v>
      </c>
      <c r="M300" s="81" t="s">
        <v>7</v>
      </c>
    </row>
    <row r="301" spans="1:13" s="130" customFormat="1" ht="14.4" x14ac:dyDescent="0.3">
      <c r="A301" s="81" t="s">
        <v>2051</v>
      </c>
      <c r="B301" s="81" t="s">
        <v>2660</v>
      </c>
      <c r="C301" s="81" t="s">
        <v>2661</v>
      </c>
      <c r="D301" s="81" t="s">
        <v>2662</v>
      </c>
      <c r="E301" s="81" t="s">
        <v>2663</v>
      </c>
      <c r="F301" s="82">
        <v>44820</v>
      </c>
      <c r="G301" s="131">
        <v>69.53</v>
      </c>
      <c r="H301" s="129"/>
      <c r="I301" s="73">
        <v>38180000416000</v>
      </c>
      <c r="J301" s="83" t="str">
        <f>VLOOKUP(I301,'Nom Ceges'!A:B,2,FALSE)</f>
        <v>MANTENIMENT</v>
      </c>
      <c r="K301" s="82">
        <v>44823</v>
      </c>
      <c r="L301" s="129" t="s">
        <v>6</v>
      </c>
      <c r="M301" s="81" t="s">
        <v>7</v>
      </c>
    </row>
    <row r="302" spans="1:13" s="130" customFormat="1" ht="14.4" x14ac:dyDescent="0.3">
      <c r="A302" s="81" t="s">
        <v>36</v>
      </c>
      <c r="B302" s="81" t="s">
        <v>14</v>
      </c>
      <c r="C302" s="81" t="s">
        <v>15</v>
      </c>
      <c r="D302" s="81" t="s">
        <v>16</v>
      </c>
      <c r="E302" s="81" t="s">
        <v>2284</v>
      </c>
      <c r="F302" s="82">
        <v>44500</v>
      </c>
      <c r="G302" s="131">
        <v>0.36</v>
      </c>
      <c r="H302" s="129"/>
      <c r="I302" s="73">
        <v>38300001561000</v>
      </c>
      <c r="J302" s="83" t="str">
        <f>VLOOKUP(I302,'Nom Ceges'!A:B,2,FALSE)</f>
        <v>DIR. AREA COMUNICAC</v>
      </c>
      <c r="K302" s="82">
        <v>44504</v>
      </c>
      <c r="L302" s="129" t="s">
        <v>6</v>
      </c>
      <c r="M302" s="81" t="s">
        <v>7</v>
      </c>
    </row>
    <row r="303" spans="1:13" s="130" customFormat="1" ht="14.4" x14ac:dyDescent="0.3">
      <c r="A303" s="81" t="s">
        <v>2051</v>
      </c>
      <c r="B303" s="81" t="s">
        <v>14</v>
      </c>
      <c r="C303" s="81" t="s">
        <v>15</v>
      </c>
      <c r="D303" s="81" t="s">
        <v>16</v>
      </c>
      <c r="E303" s="81" t="s">
        <v>2709</v>
      </c>
      <c r="F303" s="82">
        <v>44712</v>
      </c>
      <c r="G303" s="131">
        <v>0.08</v>
      </c>
      <c r="H303" s="129"/>
      <c r="I303" s="73">
        <v>38300001561000</v>
      </c>
      <c r="J303" s="83" t="str">
        <f>VLOOKUP(I303,'Nom Ceges'!A:B,2,FALSE)</f>
        <v>DIR. AREA COMUNICAC</v>
      </c>
      <c r="K303" s="82">
        <v>44831</v>
      </c>
      <c r="L303" s="129" t="s">
        <v>6</v>
      </c>
      <c r="M303" s="81" t="s">
        <v>7</v>
      </c>
    </row>
    <row r="304" spans="1:13" s="130" customFormat="1" ht="14.4" x14ac:dyDescent="0.3">
      <c r="A304" s="81" t="s">
        <v>2051</v>
      </c>
      <c r="B304" s="81" t="s">
        <v>2339</v>
      </c>
      <c r="C304" s="81" t="s">
        <v>2340</v>
      </c>
      <c r="D304" s="81" t="s">
        <v>2341</v>
      </c>
      <c r="E304" s="81" t="s">
        <v>2413</v>
      </c>
      <c r="F304" s="82">
        <v>44711</v>
      </c>
      <c r="G304" s="131">
        <v>1340.74</v>
      </c>
      <c r="H304" s="129"/>
      <c r="I304" s="73">
        <v>38380001438000</v>
      </c>
      <c r="J304" s="83" t="str">
        <f>VLOOKUP(I304,'Nom Ceges'!A:B,2,FALSE)</f>
        <v>COMUNICACIÓ</v>
      </c>
      <c r="K304" s="82">
        <v>44713</v>
      </c>
      <c r="L304" s="129" t="s">
        <v>6</v>
      </c>
      <c r="M304" s="81" t="s">
        <v>7</v>
      </c>
    </row>
    <row r="305" spans="1:13" s="130" customFormat="1" ht="14.4" x14ac:dyDescent="0.3">
      <c r="A305" s="81" t="s">
        <v>2051</v>
      </c>
      <c r="B305" s="81" t="s">
        <v>2358</v>
      </c>
      <c r="C305" s="81" t="s">
        <v>2359</v>
      </c>
      <c r="D305" s="81" t="s">
        <v>2360</v>
      </c>
      <c r="E305" s="81" t="s">
        <v>2501</v>
      </c>
      <c r="F305" s="82">
        <v>44767</v>
      </c>
      <c r="G305" s="131">
        <v>33.17</v>
      </c>
      <c r="H305" s="129"/>
      <c r="I305" s="73">
        <v>38380001438000</v>
      </c>
      <c r="J305" s="83" t="str">
        <f>VLOOKUP(I305,'Nom Ceges'!A:B,2,FALSE)</f>
        <v>COMUNICACIÓ</v>
      </c>
      <c r="K305" s="82">
        <v>44768</v>
      </c>
      <c r="L305" s="129" t="s">
        <v>6</v>
      </c>
      <c r="M305" s="81" t="s">
        <v>7</v>
      </c>
    </row>
    <row r="306" spans="1:13" s="130" customFormat="1" ht="14.4" x14ac:dyDescent="0.3">
      <c r="A306" s="81" t="s">
        <v>36</v>
      </c>
      <c r="B306" s="81" t="s">
        <v>2299</v>
      </c>
      <c r="C306" s="81" t="s">
        <v>2300</v>
      </c>
      <c r="D306" s="81" t="s">
        <v>2301</v>
      </c>
      <c r="E306" s="81" t="s">
        <v>2302</v>
      </c>
      <c r="F306" s="82">
        <v>44480</v>
      </c>
      <c r="G306" s="131">
        <v>166</v>
      </c>
      <c r="H306" s="129" t="s">
        <v>2303</v>
      </c>
      <c r="I306" s="73">
        <v>38380001830000</v>
      </c>
      <c r="J306" s="83" t="str">
        <f>VLOOKUP(I306,'Nom Ceges'!A:B,2,FALSE)</f>
        <v>ENTORNS WEB</v>
      </c>
      <c r="K306" s="82">
        <v>44559</v>
      </c>
      <c r="L306" s="129" t="s">
        <v>6</v>
      </c>
      <c r="M306" s="81" t="s">
        <v>7</v>
      </c>
    </row>
    <row r="307" spans="1:13" s="130" customFormat="1" ht="14.4" x14ac:dyDescent="0.3">
      <c r="A307" s="81" t="s">
        <v>2051</v>
      </c>
      <c r="B307" s="81" t="s">
        <v>2656</v>
      </c>
      <c r="C307" s="81" t="s">
        <v>2657</v>
      </c>
      <c r="D307" s="81" t="s">
        <v>2658</v>
      </c>
      <c r="E307" s="81" t="s">
        <v>2659</v>
      </c>
      <c r="F307" s="82">
        <v>44816</v>
      </c>
      <c r="G307" s="131">
        <v>12520.63</v>
      </c>
      <c r="H307" s="129"/>
      <c r="I307" s="73" t="s">
        <v>106</v>
      </c>
      <c r="J307" s="83" t="str">
        <f>VLOOKUP(I307,'Nom Ceges'!A:B,2,FALSE)</f>
        <v>UB - INGRESSOS</v>
      </c>
      <c r="K307" s="82">
        <v>44823</v>
      </c>
      <c r="L307" s="129" t="s">
        <v>6</v>
      </c>
      <c r="M307" s="81" t="s">
        <v>7</v>
      </c>
    </row>
    <row r="308" spans="1:13" s="130" customFormat="1" ht="14.4" x14ac:dyDescent="0.3">
      <c r="A308" s="81" t="s">
        <v>2051</v>
      </c>
      <c r="B308" s="81" t="s">
        <v>2304</v>
      </c>
      <c r="C308" s="81" t="s">
        <v>2305</v>
      </c>
      <c r="D308" s="81" t="s">
        <v>2306</v>
      </c>
      <c r="E308" s="81" t="s">
        <v>2377</v>
      </c>
      <c r="F308" s="82">
        <v>44680</v>
      </c>
      <c r="G308" s="131">
        <v>-770.63</v>
      </c>
      <c r="H308" s="129"/>
      <c r="I308" s="73" t="s">
        <v>17</v>
      </c>
      <c r="J308" s="83" t="str">
        <f>VLOOKUP(I308,'Nom Ceges'!A:B,2,FALSE)</f>
        <v>UB - DESPESES</v>
      </c>
      <c r="K308" s="82">
        <v>44680</v>
      </c>
      <c r="L308" s="129" t="s">
        <v>6</v>
      </c>
      <c r="M308" s="81" t="s">
        <v>2242</v>
      </c>
    </row>
    <row r="309" spans="1:13" s="130" customFormat="1" ht="14.4" x14ac:dyDescent="0.3">
      <c r="A309" s="81" t="s">
        <v>2051</v>
      </c>
      <c r="B309" s="81" t="s">
        <v>2304</v>
      </c>
      <c r="C309" s="81" t="s">
        <v>2305</v>
      </c>
      <c r="D309" s="81" t="s">
        <v>2306</v>
      </c>
      <c r="E309" s="81" t="s">
        <v>2378</v>
      </c>
      <c r="F309" s="82">
        <v>44680</v>
      </c>
      <c r="G309" s="131">
        <v>770.63</v>
      </c>
      <c r="H309" s="129"/>
      <c r="I309" s="73" t="s">
        <v>17</v>
      </c>
      <c r="J309" s="83" t="str">
        <f>VLOOKUP(I309,'Nom Ceges'!A:B,2,FALSE)</f>
        <v>UB - DESPESES</v>
      </c>
      <c r="K309" s="82">
        <v>44680</v>
      </c>
      <c r="L309" s="129" t="s">
        <v>6</v>
      </c>
      <c r="M309" s="81" t="s">
        <v>7</v>
      </c>
    </row>
    <row r="310" spans="1:13" s="130" customFormat="1" ht="14.4" x14ac:dyDescent="0.3">
      <c r="A310" s="81" t="s">
        <v>2051</v>
      </c>
      <c r="B310" s="81" t="s">
        <v>2304</v>
      </c>
      <c r="C310" s="81" t="s">
        <v>2305</v>
      </c>
      <c r="D310" s="81" t="s">
        <v>2306</v>
      </c>
      <c r="E310" s="81" t="s">
        <v>2639</v>
      </c>
      <c r="F310" s="82">
        <v>44818</v>
      </c>
      <c r="G310" s="131">
        <v>-7.95</v>
      </c>
      <c r="H310" s="129"/>
      <c r="I310" s="73" t="s">
        <v>17</v>
      </c>
      <c r="J310" s="83" t="str">
        <f>VLOOKUP(I310,'Nom Ceges'!A:B,2,FALSE)</f>
        <v>UB - DESPESES</v>
      </c>
      <c r="K310" s="82">
        <v>44818</v>
      </c>
      <c r="L310" s="129" t="s">
        <v>6</v>
      </c>
      <c r="M310" s="81" t="s">
        <v>2242</v>
      </c>
    </row>
    <row r="311" spans="1:13" s="130" customFormat="1" ht="14.4" x14ac:dyDescent="0.3">
      <c r="A311" s="81"/>
      <c r="B311" s="81"/>
      <c r="C311" s="81"/>
      <c r="D311" s="81"/>
      <c r="E311" s="81"/>
      <c r="F311" s="82"/>
      <c r="G311" s="131"/>
      <c r="H311" s="129"/>
      <c r="I311" s="73"/>
      <c r="J311" s="83"/>
      <c r="K311" s="82"/>
      <c r="L311" s="129"/>
      <c r="M311" s="81"/>
    </row>
    <row r="312" spans="1:13" s="130" customFormat="1" ht="14.4" x14ac:dyDescent="0.3">
      <c r="A312" s="84" t="s">
        <v>2796</v>
      </c>
      <c r="B312" s="81"/>
      <c r="C312" s="81"/>
      <c r="D312" s="81"/>
      <c r="E312" s="81"/>
      <c r="F312" s="82"/>
      <c r="G312" s="131"/>
      <c r="H312" s="129"/>
      <c r="I312" s="73"/>
      <c r="J312" s="83"/>
      <c r="K312" s="82"/>
      <c r="L312" s="129"/>
      <c r="M312" s="81"/>
    </row>
    <row r="313" spans="1:13" s="130" customFormat="1" ht="14.4" x14ac:dyDescent="0.3">
      <c r="A313" s="81"/>
      <c r="B313" s="81"/>
      <c r="C313" s="81"/>
      <c r="D313" s="81"/>
      <c r="E313" s="81"/>
      <c r="F313" s="82"/>
      <c r="G313" s="131"/>
      <c r="H313" s="129"/>
      <c r="I313" s="73"/>
      <c r="J313" s="83"/>
      <c r="K313" s="82"/>
      <c r="L313" s="129"/>
      <c r="M313" s="81"/>
    </row>
    <row r="314" spans="1:13" s="130" customFormat="1" ht="14.4" x14ac:dyDescent="0.3">
      <c r="A314" s="81" t="s">
        <v>2051</v>
      </c>
      <c r="B314" s="81" t="s">
        <v>2391</v>
      </c>
      <c r="C314" s="81" t="s">
        <v>2392</v>
      </c>
      <c r="D314" s="81" t="s">
        <v>2393</v>
      </c>
      <c r="E314" s="81" t="s">
        <v>2500</v>
      </c>
      <c r="F314" s="82">
        <v>44764</v>
      </c>
      <c r="G314" s="131">
        <v>87.54</v>
      </c>
      <c r="H314" s="129"/>
      <c r="I314" s="73">
        <v>25130000080000</v>
      </c>
      <c r="J314" s="83" t="str">
        <f>VLOOKUP(I314,'Nom Ceges'!A:B,2,FALSE)</f>
        <v>OR.ADM.FI/GEOGRAF/Hª</v>
      </c>
      <c r="K314" s="82">
        <v>44765</v>
      </c>
      <c r="L314" s="129" t="s">
        <v>200</v>
      </c>
      <c r="M314" s="81" t="s">
        <v>7</v>
      </c>
    </row>
    <row r="315" spans="1:13" s="130" customFormat="1" ht="14.4" x14ac:dyDescent="0.3">
      <c r="A315" s="81" t="s">
        <v>2051</v>
      </c>
      <c r="B315" s="81" t="s">
        <v>2391</v>
      </c>
      <c r="C315" s="81" t="s">
        <v>2392</v>
      </c>
      <c r="D315" s="81" t="s">
        <v>2393</v>
      </c>
      <c r="E315" s="81" t="s">
        <v>2649</v>
      </c>
      <c r="F315" s="82">
        <v>44820</v>
      </c>
      <c r="G315" s="131">
        <v>125</v>
      </c>
      <c r="H315" s="129"/>
      <c r="I315" s="73">
        <v>25130000080000</v>
      </c>
      <c r="J315" s="83" t="str">
        <f>VLOOKUP(I315,'Nom Ceges'!A:B,2,FALSE)</f>
        <v>OR.ADM.FI/GEOGRAF/Hª</v>
      </c>
      <c r="K315" s="82">
        <v>44821</v>
      </c>
      <c r="L315" s="129" t="s">
        <v>2650</v>
      </c>
      <c r="M315" s="81" t="s">
        <v>7</v>
      </c>
    </row>
    <row r="316" spans="1:13" s="130" customFormat="1" ht="14.4" x14ac:dyDescent="0.3">
      <c r="A316" s="81" t="s">
        <v>2051</v>
      </c>
      <c r="B316" s="81" t="s">
        <v>2391</v>
      </c>
      <c r="C316" s="81" t="s">
        <v>2392</v>
      </c>
      <c r="D316" s="81" t="s">
        <v>2393</v>
      </c>
      <c r="E316" s="81" t="s">
        <v>2651</v>
      </c>
      <c r="F316" s="82">
        <v>44820</v>
      </c>
      <c r="G316" s="131">
        <v>125</v>
      </c>
      <c r="H316" s="129"/>
      <c r="I316" s="73">
        <v>25130000080000</v>
      </c>
      <c r="J316" s="83" t="str">
        <f>VLOOKUP(I316,'Nom Ceges'!A:B,2,FALSE)</f>
        <v>OR.ADM.FI/GEOGRAF/Hª</v>
      </c>
      <c r="K316" s="82">
        <v>44821</v>
      </c>
      <c r="L316" s="129" t="s">
        <v>2650</v>
      </c>
      <c r="M316" s="81" t="s">
        <v>7</v>
      </c>
    </row>
    <row r="317" spans="1:13" s="130" customFormat="1" ht="14.4" x14ac:dyDescent="0.3">
      <c r="A317" s="81" t="s">
        <v>2051</v>
      </c>
      <c r="B317" s="81" t="s">
        <v>2304</v>
      </c>
      <c r="C317" s="81" t="s">
        <v>2305</v>
      </c>
      <c r="D317" s="81" t="s">
        <v>2306</v>
      </c>
      <c r="E317" s="81" t="s">
        <v>2652</v>
      </c>
      <c r="F317" s="82">
        <v>44823</v>
      </c>
      <c r="G317" s="131">
        <v>72.569999999999993</v>
      </c>
      <c r="H317" s="129"/>
      <c r="I317" s="73">
        <v>25130000080000</v>
      </c>
      <c r="J317" s="83" t="str">
        <f>VLOOKUP(I317,'Nom Ceges'!A:B,2,FALSE)</f>
        <v>OR.ADM.FI/GEOGRAF/Hª</v>
      </c>
      <c r="K317" s="82">
        <v>44823</v>
      </c>
      <c r="L317" s="129" t="s">
        <v>2650</v>
      </c>
      <c r="M317" s="81" t="s">
        <v>7</v>
      </c>
    </row>
    <row r="318" spans="1:13" s="130" customFormat="1" ht="14.4" x14ac:dyDescent="0.3">
      <c r="A318" s="81" t="s">
        <v>2051</v>
      </c>
      <c r="B318" s="81" t="s">
        <v>2304</v>
      </c>
      <c r="C318" s="81" t="s">
        <v>2305</v>
      </c>
      <c r="D318" s="81" t="s">
        <v>2306</v>
      </c>
      <c r="E318" s="81" t="s">
        <v>2778</v>
      </c>
      <c r="F318" s="82">
        <v>44823</v>
      </c>
      <c r="G318" s="131">
        <v>135.43</v>
      </c>
      <c r="H318" s="129"/>
      <c r="I318" s="73">
        <v>25130000080000</v>
      </c>
      <c r="J318" s="83" t="str">
        <f>VLOOKUP(I318,'Nom Ceges'!A:B,2,FALSE)</f>
        <v>OR.ADM.FI/GEOGRAF/Hª</v>
      </c>
      <c r="K318" s="82">
        <v>44823</v>
      </c>
      <c r="L318" s="129" t="s">
        <v>200</v>
      </c>
      <c r="M318" s="81" t="s">
        <v>7</v>
      </c>
    </row>
    <row r="319" spans="1:13" s="130" customFormat="1" ht="13.95" customHeight="1" x14ac:dyDescent="0.3">
      <c r="A319" s="81" t="s">
        <v>2051</v>
      </c>
      <c r="B319" s="81" t="s">
        <v>2304</v>
      </c>
      <c r="C319" s="81" t="s">
        <v>2305</v>
      </c>
      <c r="D319" s="81" t="s">
        <v>2306</v>
      </c>
      <c r="E319" s="81" t="s">
        <v>2779</v>
      </c>
      <c r="F319" s="82">
        <v>44823</v>
      </c>
      <c r="G319" s="131">
        <v>-72.569999999999993</v>
      </c>
      <c r="H319" s="129"/>
      <c r="I319" s="73">
        <v>25130000080000</v>
      </c>
      <c r="J319" s="83" t="str">
        <f>VLOOKUP(I319,'Nom Ceges'!A:B,2,FALSE)</f>
        <v>OR.ADM.FI/GEOGRAF/Hª</v>
      </c>
      <c r="K319" s="82">
        <v>44823</v>
      </c>
      <c r="L319" s="129" t="s">
        <v>200</v>
      </c>
      <c r="M319" s="81" t="s">
        <v>2242</v>
      </c>
    </row>
    <row r="320" spans="1:13" s="130" customFormat="1" ht="14.4" x14ac:dyDescent="0.3">
      <c r="A320" s="81" t="s">
        <v>2051</v>
      </c>
      <c r="B320" s="81" t="s">
        <v>2581</v>
      </c>
      <c r="C320" s="81" t="s">
        <v>2582</v>
      </c>
      <c r="D320" s="81" t="s">
        <v>2583</v>
      </c>
      <c r="E320" s="81" t="s">
        <v>2225</v>
      </c>
      <c r="F320" s="82">
        <v>44729</v>
      </c>
      <c r="G320" s="131">
        <v>217.71</v>
      </c>
      <c r="H320" s="129"/>
      <c r="I320" s="73" t="s">
        <v>53</v>
      </c>
      <c r="J320" s="83" t="str">
        <f>VLOOKUP(I320,'Nom Ceges'!A:B,2,FALSE)</f>
        <v>DEPT. FILOSOFIA</v>
      </c>
      <c r="K320" s="82">
        <v>44769</v>
      </c>
      <c r="L320" s="129" t="s">
        <v>200</v>
      </c>
      <c r="M320" s="81" t="s">
        <v>7</v>
      </c>
    </row>
    <row r="321" spans="1:13" s="130" customFormat="1" ht="14.4" x14ac:dyDescent="0.3">
      <c r="A321" s="81" t="s">
        <v>2051</v>
      </c>
      <c r="B321" s="81" t="s">
        <v>2373</v>
      </c>
      <c r="C321" s="81" t="s">
        <v>2374</v>
      </c>
      <c r="D321" s="81" t="s">
        <v>2375</v>
      </c>
      <c r="E321" s="81" t="s">
        <v>2376</v>
      </c>
      <c r="F321" s="82">
        <v>44678</v>
      </c>
      <c r="G321" s="131">
        <v>3.21</v>
      </c>
      <c r="H321" s="129"/>
      <c r="I321" s="73" t="s">
        <v>605</v>
      </c>
      <c r="J321" s="83" t="str">
        <f>VLOOKUP(I321,'Nom Ceges'!A:B,2,FALSE)</f>
        <v>INST REC CULT MEDIEV</v>
      </c>
      <c r="K321" s="82">
        <v>44679</v>
      </c>
      <c r="L321" s="129" t="s">
        <v>6</v>
      </c>
      <c r="M321" s="81" t="s">
        <v>7</v>
      </c>
    </row>
    <row r="322" spans="1:13" s="130" customFormat="1" ht="14.4" x14ac:dyDescent="0.3">
      <c r="A322" s="81"/>
      <c r="B322" s="81"/>
      <c r="C322" s="81"/>
      <c r="D322" s="81"/>
      <c r="E322" s="81"/>
      <c r="F322" s="82"/>
      <c r="G322" s="131"/>
      <c r="H322" s="129"/>
      <c r="I322" s="73"/>
      <c r="J322" s="83"/>
      <c r="K322" s="82"/>
      <c r="L322" s="129"/>
      <c r="M322" s="81"/>
    </row>
    <row r="323" spans="1:13" s="130" customFormat="1" ht="14.4" x14ac:dyDescent="0.3">
      <c r="A323" s="84" t="s">
        <v>333</v>
      </c>
      <c r="B323" s="81"/>
      <c r="C323" s="81"/>
      <c r="D323" s="81"/>
      <c r="E323" s="81"/>
      <c r="F323" s="82"/>
      <c r="G323" s="131"/>
      <c r="H323" s="129"/>
      <c r="I323" s="73"/>
      <c r="J323" s="83"/>
      <c r="K323" s="82"/>
      <c r="L323" s="129"/>
      <c r="M323" s="81"/>
    </row>
    <row r="324" spans="1:13" s="130" customFormat="1" ht="14.4" x14ac:dyDescent="0.3">
      <c r="A324" s="81"/>
      <c r="B324" s="81"/>
      <c r="C324" s="81"/>
      <c r="D324" s="81"/>
      <c r="E324" s="81"/>
      <c r="F324" s="82"/>
      <c r="G324" s="131"/>
      <c r="H324" s="129"/>
      <c r="I324" s="73"/>
      <c r="J324" s="83"/>
      <c r="K324" s="82"/>
      <c r="L324" s="129"/>
      <c r="M324" s="81"/>
    </row>
    <row r="325" spans="1:13" s="130" customFormat="1" ht="14.4" x14ac:dyDescent="0.3">
      <c r="A325" s="81" t="s">
        <v>2051</v>
      </c>
      <c r="B325" s="81" t="s">
        <v>2391</v>
      </c>
      <c r="C325" s="81" t="s">
        <v>2392</v>
      </c>
      <c r="D325" s="81" t="s">
        <v>2393</v>
      </c>
      <c r="E325" s="81" t="s">
        <v>2437</v>
      </c>
      <c r="F325" s="82">
        <v>44725</v>
      </c>
      <c r="G325" s="131">
        <v>621.39</v>
      </c>
      <c r="H325" s="129"/>
      <c r="I325" s="73">
        <v>25230000102000</v>
      </c>
      <c r="J325" s="83" t="str">
        <f>VLOOKUP(I325,'Nom Ceges'!A:B,2,FALSE)</f>
        <v>OR.ADM.FILOLOGIA</v>
      </c>
      <c r="K325" s="82">
        <v>44726</v>
      </c>
      <c r="L325" s="129" t="s">
        <v>6</v>
      </c>
      <c r="M325" s="81" t="s">
        <v>7</v>
      </c>
    </row>
    <row r="326" spans="1:13" s="130" customFormat="1" ht="14.4" x14ac:dyDescent="0.3">
      <c r="A326" s="81" t="s">
        <v>2051</v>
      </c>
      <c r="B326" s="81" t="s">
        <v>2391</v>
      </c>
      <c r="C326" s="81" t="s">
        <v>2392</v>
      </c>
      <c r="D326" s="81" t="s">
        <v>2393</v>
      </c>
      <c r="E326" s="81" t="s">
        <v>2438</v>
      </c>
      <c r="F326" s="82">
        <v>44725</v>
      </c>
      <c r="G326" s="131">
        <v>221.7</v>
      </c>
      <c r="H326" s="129"/>
      <c r="I326" s="73">
        <v>25230000102000</v>
      </c>
      <c r="J326" s="83" t="str">
        <f>VLOOKUP(I326,'Nom Ceges'!A:B,2,FALSE)</f>
        <v>OR.ADM.FILOLOGIA</v>
      </c>
      <c r="K326" s="82">
        <v>44726</v>
      </c>
      <c r="L326" s="129" t="s">
        <v>6</v>
      </c>
      <c r="M326" s="81" t="s">
        <v>7</v>
      </c>
    </row>
    <row r="327" spans="1:13" s="130" customFormat="1" ht="14.4" x14ac:dyDescent="0.3">
      <c r="A327" s="81" t="s">
        <v>2051</v>
      </c>
      <c r="B327" s="81" t="s">
        <v>2304</v>
      </c>
      <c r="C327" s="81" t="s">
        <v>2305</v>
      </c>
      <c r="D327" s="81" t="s">
        <v>2306</v>
      </c>
      <c r="E327" s="81" t="s">
        <v>2439</v>
      </c>
      <c r="F327" s="82">
        <v>44727</v>
      </c>
      <c r="G327" s="131">
        <v>573.4</v>
      </c>
      <c r="H327" s="129"/>
      <c r="I327" s="73">
        <v>25230000102000</v>
      </c>
      <c r="J327" s="83" t="str">
        <f>VLOOKUP(I327,'Nom Ceges'!A:B,2,FALSE)</f>
        <v>OR.ADM.FILOLOGIA</v>
      </c>
      <c r="K327" s="82">
        <v>44727</v>
      </c>
      <c r="L327" s="129" t="s">
        <v>6</v>
      </c>
      <c r="M327" s="81" t="s">
        <v>7</v>
      </c>
    </row>
    <row r="328" spans="1:13" s="130" customFormat="1" ht="14.4" x14ac:dyDescent="0.3">
      <c r="A328" s="81" t="s">
        <v>2051</v>
      </c>
      <c r="B328" s="81" t="s">
        <v>2304</v>
      </c>
      <c r="C328" s="81" t="s">
        <v>2305</v>
      </c>
      <c r="D328" s="81" t="s">
        <v>2306</v>
      </c>
      <c r="E328" s="81" t="s">
        <v>2440</v>
      </c>
      <c r="F328" s="82">
        <v>44727</v>
      </c>
      <c r="G328" s="131">
        <v>71.760000000000005</v>
      </c>
      <c r="H328" s="129"/>
      <c r="I328" s="73">
        <v>25230000102000</v>
      </c>
      <c r="J328" s="83" t="str">
        <f>VLOOKUP(I328,'Nom Ceges'!A:B,2,FALSE)</f>
        <v>OR.ADM.FILOLOGIA</v>
      </c>
      <c r="K328" s="82">
        <v>44727</v>
      </c>
      <c r="L328" s="129" t="s">
        <v>6</v>
      </c>
      <c r="M328" s="81" t="s">
        <v>7</v>
      </c>
    </row>
    <row r="329" spans="1:13" s="130" customFormat="1" ht="14.4" x14ac:dyDescent="0.3">
      <c r="A329" s="81" t="s">
        <v>2051</v>
      </c>
      <c r="B329" s="81" t="s">
        <v>2304</v>
      </c>
      <c r="C329" s="81" t="s">
        <v>2305</v>
      </c>
      <c r="D329" s="81" t="s">
        <v>2306</v>
      </c>
      <c r="E329" s="81" t="s">
        <v>2473</v>
      </c>
      <c r="F329" s="82">
        <v>44754</v>
      </c>
      <c r="G329" s="131">
        <v>10</v>
      </c>
      <c r="H329" s="129"/>
      <c r="I329" s="73">
        <v>25230000102000</v>
      </c>
      <c r="J329" s="83" t="str">
        <f>VLOOKUP(I329,'Nom Ceges'!A:B,2,FALSE)</f>
        <v>OR.ADM.FILOLOGIA</v>
      </c>
      <c r="K329" s="82">
        <v>44754</v>
      </c>
      <c r="L329" s="129" t="s">
        <v>6</v>
      </c>
      <c r="M329" s="81" t="s">
        <v>7</v>
      </c>
    </row>
    <row r="330" spans="1:13" s="130" customFormat="1" ht="14.4" x14ac:dyDescent="0.3">
      <c r="A330" s="81" t="s">
        <v>2051</v>
      </c>
      <c r="B330" s="81" t="s">
        <v>2304</v>
      </c>
      <c r="C330" s="81" t="s">
        <v>2305</v>
      </c>
      <c r="D330" s="81" t="s">
        <v>2306</v>
      </c>
      <c r="E330" s="81" t="s">
        <v>2517</v>
      </c>
      <c r="F330" s="82">
        <v>44770</v>
      </c>
      <c r="G330" s="131">
        <v>96.17</v>
      </c>
      <c r="H330" s="129"/>
      <c r="I330" s="73">
        <v>25230000102000</v>
      </c>
      <c r="J330" s="83" t="str">
        <f>VLOOKUP(I330,'Nom Ceges'!A:B,2,FALSE)</f>
        <v>OR.ADM.FILOLOGIA</v>
      </c>
      <c r="K330" s="82">
        <v>44770</v>
      </c>
      <c r="L330" s="129" t="s">
        <v>6</v>
      </c>
      <c r="M330" s="81" t="s">
        <v>7</v>
      </c>
    </row>
    <row r="331" spans="1:13" s="130" customFormat="1" ht="14.4" x14ac:dyDescent="0.3">
      <c r="A331" s="81" t="s">
        <v>2051</v>
      </c>
      <c r="B331" s="81" t="s">
        <v>2304</v>
      </c>
      <c r="C331" s="81" t="s">
        <v>2305</v>
      </c>
      <c r="D331" s="81" t="s">
        <v>2306</v>
      </c>
      <c r="E331" s="81" t="s">
        <v>2609</v>
      </c>
      <c r="F331" s="82">
        <v>44799</v>
      </c>
      <c r="G331" s="131">
        <v>291.3</v>
      </c>
      <c r="H331" s="129"/>
      <c r="I331" s="73">
        <v>25230000102000</v>
      </c>
      <c r="J331" s="83" t="str">
        <f>VLOOKUP(I331,'Nom Ceges'!A:B,2,FALSE)</f>
        <v>OR.ADM.FILOLOGIA</v>
      </c>
      <c r="K331" s="82">
        <v>44799</v>
      </c>
      <c r="L331" s="129" t="s">
        <v>6</v>
      </c>
      <c r="M331" s="81" t="s">
        <v>7</v>
      </c>
    </row>
    <row r="332" spans="1:13" s="130" customFormat="1" ht="14.4" x14ac:dyDescent="0.3">
      <c r="A332" s="81" t="s">
        <v>2051</v>
      </c>
      <c r="B332" s="81" t="s">
        <v>2304</v>
      </c>
      <c r="C332" s="81" t="s">
        <v>2305</v>
      </c>
      <c r="D332" s="81" t="s">
        <v>2306</v>
      </c>
      <c r="E332" s="81" t="s">
        <v>2610</v>
      </c>
      <c r="F332" s="82">
        <v>44799</v>
      </c>
      <c r="G332" s="131">
        <v>475.34</v>
      </c>
      <c r="H332" s="129"/>
      <c r="I332" s="73">
        <v>25230000102000</v>
      </c>
      <c r="J332" s="83" t="str">
        <f>VLOOKUP(I332,'Nom Ceges'!A:B,2,FALSE)</f>
        <v>OR.ADM.FILOLOGIA</v>
      </c>
      <c r="K332" s="82">
        <v>44799</v>
      </c>
      <c r="L332" s="129" t="s">
        <v>6</v>
      </c>
      <c r="M332" s="81" t="s">
        <v>7</v>
      </c>
    </row>
    <row r="333" spans="1:13" s="130" customFormat="1" ht="14.4" x14ac:dyDescent="0.3">
      <c r="A333" s="81" t="s">
        <v>2051</v>
      </c>
      <c r="B333" s="81" t="s">
        <v>2304</v>
      </c>
      <c r="C333" s="81" t="s">
        <v>2305</v>
      </c>
      <c r="D333" s="81" t="s">
        <v>2306</v>
      </c>
      <c r="E333" s="81" t="s">
        <v>2611</v>
      </c>
      <c r="F333" s="82">
        <v>44799</v>
      </c>
      <c r="G333" s="131">
        <v>432.46</v>
      </c>
      <c r="H333" s="129"/>
      <c r="I333" s="73">
        <v>25230000102000</v>
      </c>
      <c r="J333" s="83" t="str">
        <f>VLOOKUP(I333,'Nom Ceges'!A:B,2,FALSE)</f>
        <v>OR.ADM.FILOLOGIA</v>
      </c>
      <c r="K333" s="82">
        <v>44799</v>
      </c>
      <c r="L333" s="129" t="s">
        <v>6</v>
      </c>
      <c r="M333" s="81" t="s">
        <v>7</v>
      </c>
    </row>
    <row r="334" spans="1:13" s="130" customFormat="1" ht="14.4" x14ac:dyDescent="0.3">
      <c r="A334" s="81" t="s">
        <v>2051</v>
      </c>
      <c r="B334" s="81" t="s">
        <v>2391</v>
      </c>
      <c r="C334" s="81" t="s">
        <v>2392</v>
      </c>
      <c r="D334" s="81" t="s">
        <v>2393</v>
      </c>
      <c r="E334" s="81" t="s">
        <v>2761</v>
      </c>
      <c r="F334" s="82">
        <v>44812</v>
      </c>
      <c r="G334" s="131">
        <v>42.75</v>
      </c>
      <c r="H334" s="129"/>
      <c r="I334" s="73">
        <v>25230000102000</v>
      </c>
      <c r="J334" s="83" t="str">
        <f>VLOOKUP(I334,'Nom Ceges'!A:B,2,FALSE)</f>
        <v>OR.ADM.FILOLOGIA</v>
      </c>
      <c r="K334" s="82">
        <v>44813</v>
      </c>
      <c r="L334" s="129" t="s">
        <v>200</v>
      </c>
      <c r="M334" s="81" t="s">
        <v>7</v>
      </c>
    </row>
    <row r="335" spans="1:13" s="130" customFormat="1" ht="14.4" x14ac:dyDescent="0.3">
      <c r="A335" s="81" t="s">
        <v>2051</v>
      </c>
      <c r="B335" s="81" t="s">
        <v>2391</v>
      </c>
      <c r="C335" s="81" t="s">
        <v>2392</v>
      </c>
      <c r="D335" s="81" t="s">
        <v>2393</v>
      </c>
      <c r="E335" s="81" t="s">
        <v>2762</v>
      </c>
      <c r="F335" s="82">
        <v>44812</v>
      </c>
      <c r="G335" s="131">
        <v>51.3</v>
      </c>
      <c r="H335" s="129"/>
      <c r="I335" s="73">
        <v>25230000102000</v>
      </c>
      <c r="J335" s="83" t="str">
        <f>VLOOKUP(I335,'Nom Ceges'!A:B,2,FALSE)</f>
        <v>OR.ADM.FILOLOGIA</v>
      </c>
      <c r="K335" s="82">
        <v>44813</v>
      </c>
      <c r="L335" s="129" t="s">
        <v>200</v>
      </c>
      <c r="M335" s="81" t="s">
        <v>7</v>
      </c>
    </row>
    <row r="336" spans="1:13" s="130" customFormat="1" ht="14.4" x14ac:dyDescent="0.3">
      <c r="A336" s="81" t="s">
        <v>2051</v>
      </c>
      <c r="B336" s="81" t="s">
        <v>2391</v>
      </c>
      <c r="C336" s="81" t="s">
        <v>2392</v>
      </c>
      <c r="D336" s="81" t="s">
        <v>2393</v>
      </c>
      <c r="E336" s="81" t="s">
        <v>2635</v>
      </c>
      <c r="F336" s="82">
        <v>44813</v>
      </c>
      <c r="G336" s="131">
        <v>145.13</v>
      </c>
      <c r="H336" s="129"/>
      <c r="I336" s="73">
        <v>25230000102000</v>
      </c>
      <c r="J336" s="83" t="str">
        <f>VLOOKUP(I336,'Nom Ceges'!A:B,2,FALSE)</f>
        <v>OR.ADM.FILOLOGIA</v>
      </c>
      <c r="K336" s="82">
        <v>44814</v>
      </c>
      <c r="L336" s="129" t="s">
        <v>6</v>
      </c>
      <c r="M336" s="81" t="s">
        <v>7</v>
      </c>
    </row>
    <row r="337" spans="1:13" s="130" customFormat="1" ht="14.4" x14ac:dyDescent="0.3">
      <c r="A337" s="81" t="s">
        <v>2051</v>
      </c>
      <c r="B337" s="81" t="s">
        <v>2391</v>
      </c>
      <c r="C337" s="81" t="s">
        <v>2392</v>
      </c>
      <c r="D337" s="81" t="s">
        <v>2393</v>
      </c>
      <c r="E337" s="81" t="s">
        <v>2636</v>
      </c>
      <c r="F337" s="82">
        <v>44813</v>
      </c>
      <c r="G337" s="131">
        <v>287.98</v>
      </c>
      <c r="H337" s="129"/>
      <c r="I337" s="73">
        <v>25230000102000</v>
      </c>
      <c r="J337" s="83" t="str">
        <f>VLOOKUP(I337,'Nom Ceges'!A:B,2,FALSE)</f>
        <v>OR.ADM.FILOLOGIA</v>
      </c>
      <c r="K337" s="82">
        <v>44814</v>
      </c>
      <c r="L337" s="129" t="s">
        <v>6</v>
      </c>
      <c r="M337" s="81" t="s">
        <v>7</v>
      </c>
    </row>
    <row r="338" spans="1:13" s="130" customFormat="1" ht="14.4" x14ac:dyDescent="0.3">
      <c r="A338" s="81" t="s">
        <v>2051</v>
      </c>
      <c r="B338" s="81" t="s">
        <v>2391</v>
      </c>
      <c r="C338" s="81" t="s">
        <v>2392</v>
      </c>
      <c r="D338" s="81" t="s">
        <v>2393</v>
      </c>
      <c r="E338" s="81" t="s">
        <v>2763</v>
      </c>
      <c r="F338" s="82">
        <v>44813</v>
      </c>
      <c r="G338" s="131">
        <v>195.8</v>
      </c>
      <c r="H338" s="129"/>
      <c r="I338" s="73">
        <v>25230000102000</v>
      </c>
      <c r="J338" s="83" t="str">
        <f>VLOOKUP(I338,'Nom Ceges'!A:B,2,FALSE)</f>
        <v>OR.ADM.FILOLOGIA</v>
      </c>
      <c r="K338" s="82">
        <v>44814</v>
      </c>
      <c r="L338" s="129" t="s">
        <v>200</v>
      </c>
      <c r="M338" s="81" t="s">
        <v>7</v>
      </c>
    </row>
    <row r="339" spans="1:13" s="130" customFormat="1" ht="14.4" x14ac:dyDescent="0.3">
      <c r="A339" s="81" t="s">
        <v>2051</v>
      </c>
      <c r="B339" s="81" t="s">
        <v>2391</v>
      </c>
      <c r="C339" s="81" t="s">
        <v>2392</v>
      </c>
      <c r="D339" s="81" t="s">
        <v>2393</v>
      </c>
      <c r="E339" s="81" t="s">
        <v>2764</v>
      </c>
      <c r="F339" s="82">
        <v>44813</v>
      </c>
      <c r="G339" s="131">
        <v>-195.8</v>
      </c>
      <c r="H339" s="129"/>
      <c r="I339" s="73">
        <v>25230000102000</v>
      </c>
      <c r="J339" s="83" t="str">
        <f>VLOOKUP(I339,'Nom Ceges'!A:B,2,FALSE)</f>
        <v>OR.ADM.FILOLOGIA</v>
      </c>
      <c r="K339" s="82">
        <v>44814</v>
      </c>
      <c r="L339" s="129" t="s">
        <v>200</v>
      </c>
      <c r="M339" s="81" t="s">
        <v>2242</v>
      </c>
    </row>
    <row r="340" spans="1:13" s="130" customFormat="1" ht="14.4" x14ac:dyDescent="0.3">
      <c r="A340" s="81" t="s">
        <v>2051</v>
      </c>
      <c r="B340" s="81" t="s">
        <v>2391</v>
      </c>
      <c r="C340" s="81" t="s">
        <v>2392</v>
      </c>
      <c r="D340" s="81" t="s">
        <v>2393</v>
      </c>
      <c r="E340" s="81" t="s">
        <v>2765</v>
      </c>
      <c r="F340" s="82">
        <v>44813</v>
      </c>
      <c r="G340" s="131">
        <v>51.3</v>
      </c>
      <c r="H340" s="129"/>
      <c r="I340" s="73">
        <v>25230000102000</v>
      </c>
      <c r="J340" s="83" t="str">
        <f>VLOOKUP(I340,'Nom Ceges'!A:B,2,FALSE)</f>
        <v>OR.ADM.FILOLOGIA</v>
      </c>
      <c r="K340" s="82">
        <v>44814</v>
      </c>
      <c r="L340" s="129" t="s">
        <v>200</v>
      </c>
      <c r="M340" s="81" t="s">
        <v>7</v>
      </c>
    </row>
    <row r="341" spans="1:13" s="130" customFormat="1" ht="14.4" x14ac:dyDescent="0.3">
      <c r="A341" s="81" t="s">
        <v>2051</v>
      </c>
      <c r="B341" s="81" t="s">
        <v>2391</v>
      </c>
      <c r="C341" s="81" t="s">
        <v>2392</v>
      </c>
      <c r="D341" s="81" t="s">
        <v>2393</v>
      </c>
      <c r="E341" s="81" t="s">
        <v>2766</v>
      </c>
      <c r="F341" s="82">
        <v>44813</v>
      </c>
      <c r="G341" s="131">
        <v>42.75</v>
      </c>
      <c r="H341" s="129"/>
      <c r="I341" s="73">
        <v>25230000102000</v>
      </c>
      <c r="J341" s="83" t="str">
        <f>VLOOKUP(I341,'Nom Ceges'!A:B,2,FALSE)</f>
        <v>OR.ADM.FILOLOGIA</v>
      </c>
      <c r="K341" s="82">
        <v>44814</v>
      </c>
      <c r="L341" s="129" t="s">
        <v>200</v>
      </c>
      <c r="M341" s="81" t="s">
        <v>7</v>
      </c>
    </row>
    <row r="342" spans="1:13" s="130" customFormat="1" ht="14.4" x14ac:dyDescent="0.3">
      <c r="A342" s="81" t="s">
        <v>2051</v>
      </c>
      <c r="B342" s="81" t="s">
        <v>2391</v>
      </c>
      <c r="C342" s="81" t="s">
        <v>2392</v>
      </c>
      <c r="D342" s="81" t="s">
        <v>2393</v>
      </c>
      <c r="E342" s="81" t="s">
        <v>2769</v>
      </c>
      <c r="F342" s="82">
        <v>44817</v>
      </c>
      <c r="G342" s="131">
        <v>141.72</v>
      </c>
      <c r="H342" s="129"/>
      <c r="I342" s="73">
        <v>25230000102000</v>
      </c>
      <c r="J342" s="83" t="str">
        <f>VLOOKUP(I342,'Nom Ceges'!A:B,2,FALSE)</f>
        <v>OR.ADM.FILOLOGIA</v>
      </c>
      <c r="K342" s="82">
        <v>44818</v>
      </c>
      <c r="L342" s="129" t="s">
        <v>200</v>
      </c>
      <c r="M342" s="81" t="s">
        <v>7</v>
      </c>
    </row>
    <row r="343" spans="1:13" s="130" customFormat="1" ht="14.4" x14ac:dyDescent="0.3">
      <c r="A343" s="81" t="s">
        <v>2051</v>
      </c>
      <c r="B343" s="81" t="s">
        <v>2391</v>
      </c>
      <c r="C343" s="81" t="s">
        <v>2392</v>
      </c>
      <c r="D343" s="81" t="s">
        <v>2393</v>
      </c>
      <c r="E343" s="81" t="s">
        <v>2770</v>
      </c>
      <c r="F343" s="82">
        <v>44817</v>
      </c>
      <c r="G343" s="131">
        <v>141.72</v>
      </c>
      <c r="H343" s="129"/>
      <c r="I343" s="73">
        <v>25230000102000</v>
      </c>
      <c r="J343" s="83" t="str">
        <f>VLOOKUP(I343,'Nom Ceges'!A:B,2,FALSE)</f>
        <v>OR.ADM.FILOLOGIA</v>
      </c>
      <c r="K343" s="82">
        <v>44818</v>
      </c>
      <c r="L343" s="129" t="s">
        <v>200</v>
      </c>
      <c r="M343" s="81" t="s">
        <v>7</v>
      </c>
    </row>
    <row r="344" spans="1:13" s="130" customFormat="1" ht="14.4" x14ac:dyDescent="0.3">
      <c r="A344" s="81" t="s">
        <v>2051</v>
      </c>
      <c r="B344" s="81" t="s">
        <v>2304</v>
      </c>
      <c r="C344" s="81" t="s">
        <v>2305</v>
      </c>
      <c r="D344" s="81" t="s">
        <v>2306</v>
      </c>
      <c r="E344" s="81" t="s">
        <v>2771</v>
      </c>
      <c r="F344" s="82">
        <v>44819</v>
      </c>
      <c r="G344" s="131">
        <v>17.989999999999998</v>
      </c>
      <c r="H344" s="129"/>
      <c r="I344" s="73">
        <v>25230000102000</v>
      </c>
      <c r="J344" s="83" t="str">
        <f>VLOOKUP(I344,'Nom Ceges'!A:B,2,FALSE)</f>
        <v>OR.ADM.FILOLOGIA</v>
      </c>
      <c r="K344" s="82">
        <v>44819</v>
      </c>
      <c r="L344" s="129" t="s">
        <v>200</v>
      </c>
      <c r="M344" s="81" t="s">
        <v>7</v>
      </c>
    </row>
    <row r="345" spans="1:13" s="130" customFormat="1" ht="14.4" x14ac:dyDescent="0.3">
      <c r="A345" s="81" t="s">
        <v>2051</v>
      </c>
      <c r="B345" s="81" t="s">
        <v>2304</v>
      </c>
      <c r="C345" s="81" t="s">
        <v>2305</v>
      </c>
      <c r="D345" s="81" t="s">
        <v>2306</v>
      </c>
      <c r="E345" s="81" t="s">
        <v>2776</v>
      </c>
      <c r="F345" s="82">
        <v>44818</v>
      </c>
      <c r="G345" s="131">
        <v>104.29</v>
      </c>
      <c r="H345" s="129"/>
      <c r="I345" s="73">
        <v>25230000102000</v>
      </c>
      <c r="J345" s="83" t="str">
        <f>VLOOKUP(I345,'Nom Ceges'!A:B,2,FALSE)</f>
        <v>OR.ADM.FILOLOGIA</v>
      </c>
      <c r="K345" s="82">
        <v>44820</v>
      </c>
      <c r="L345" s="129" t="s">
        <v>200</v>
      </c>
      <c r="M345" s="81" t="s">
        <v>7</v>
      </c>
    </row>
    <row r="346" spans="1:13" s="130" customFormat="1" ht="14.4" x14ac:dyDescent="0.3">
      <c r="A346" s="81" t="s">
        <v>2051</v>
      </c>
      <c r="B346" s="81" t="s">
        <v>2304</v>
      </c>
      <c r="C346" s="81" t="s">
        <v>2305</v>
      </c>
      <c r="D346" s="81" t="s">
        <v>2306</v>
      </c>
      <c r="E346" s="81" t="s">
        <v>2653</v>
      </c>
      <c r="F346" s="82">
        <v>44823</v>
      </c>
      <c r="G346" s="131">
        <v>50.4</v>
      </c>
      <c r="H346" s="129"/>
      <c r="I346" s="73">
        <v>25230000102000</v>
      </c>
      <c r="J346" s="83" t="str">
        <f>VLOOKUP(I346,'Nom Ceges'!A:B,2,FALSE)</f>
        <v>OR.ADM.FILOLOGIA</v>
      </c>
      <c r="K346" s="82">
        <v>44823</v>
      </c>
      <c r="L346" s="129" t="s">
        <v>6</v>
      </c>
      <c r="M346" s="81" t="s">
        <v>7</v>
      </c>
    </row>
    <row r="347" spans="1:13" s="130" customFormat="1" ht="14.4" x14ac:dyDescent="0.3">
      <c r="A347" s="81" t="s">
        <v>2051</v>
      </c>
      <c r="B347" s="81" t="s">
        <v>2304</v>
      </c>
      <c r="C347" s="81" t="s">
        <v>2305</v>
      </c>
      <c r="D347" s="81" t="s">
        <v>2306</v>
      </c>
      <c r="E347" s="81" t="s">
        <v>2654</v>
      </c>
      <c r="F347" s="82">
        <v>44823</v>
      </c>
      <c r="G347" s="131">
        <v>50.4</v>
      </c>
      <c r="H347" s="129"/>
      <c r="I347" s="73">
        <v>25230000102000</v>
      </c>
      <c r="J347" s="83" t="str">
        <f>VLOOKUP(I347,'Nom Ceges'!A:B,2,FALSE)</f>
        <v>OR.ADM.FILOLOGIA</v>
      </c>
      <c r="K347" s="82">
        <v>44823</v>
      </c>
      <c r="L347" s="129" t="s">
        <v>6</v>
      </c>
      <c r="M347" s="81" t="s">
        <v>7</v>
      </c>
    </row>
    <row r="348" spans="1:13" s="130" customFormat="1" ht="14.4" x14ac:dyDescent="0.3">
      <c r="A348" s="81" t="s">
        <v>2051</v>
      </c>
      <c r="B348" s="81" t="s">
        <v>2304</v>
      </c>
      <c r="C348" s="81" t="s">
        <v>2305</v>
      </c>
      <c r="D348" s="81" t="s">
        <v>2306</v>
      </c>
      <c r="E348" s="81" t="s">
        <v>2655</v>
      </c>
      <c r="F348" s="82">
        <v>44823</v>
      </c>
      <c r="G348" s="131">
        <v>50.4</v>
      </c>
      <c r="H348" s="129"/>
      <c r="I348" s="73">
        <v>25230000102000</v>
      </c>
      <c r="J348" s="83" t="str">
        <f>VLOOKUP(I348,'Nom Ceges'!A:B,2,FALSE)</f>
        <v>OR.ADM.FILOLOGIA</v>
      </c>
      <c r="K348" s="82">
        <v>44823</v>
      </c>
      <c r="L348" s="129" t="s">
        <v>6</v>
      </c>
      <c r="M348" s="81" t="s">
        <v>7</v>
      </c>
    </row>
    <row r="349" spans="1:13" s="130" customFormat="1" ht="14.4" x14ac:dyDescent="0.3">
      <c r="A349" s="81" t="s">
        <v>2051</v>
      </c>
      <c r="B349" s="81" t="s">
        <v>2391</v>
      </c>
      <c r="C349" s="81" t="s">
        <v>2392</v>
      </c>
      <c r="D349" s="81" t="s">
        <v>2393</v>
      </c>
      <c r="E349" s="81" t="s">
        <v>2678</v>
      </c>
      <c r="F349" s="82">
        <v>44824</v>
      </c>
      <c r="G349" s="131">
        <v>216.36</v>
      </c>
      <c r="H349" s="129"/>
      <c r="I349" s="73">
        <v>25230000102000</v>
      </c>
      <c r="J349" s="83" t="str">
        <f>VLOOKUP(I349,'Nom Ceges'!A:B,2,FALSE)</f>
        <v>OR.ADM.FILOLOGIA</v>
      </c>
      <c r="K349" s="82">
        <v>44825</v>
      </c>
      <c r="L349" s="129" t="s">
        <v>6</v>
      </c>
      <c r="M349" s="81" t="s">
        <v>7</v>
      </c>
    </row>
    <row r="350" spans="1:13" s="130" customFormat="1" ht="14.4" x14ac:dyDescent="0.3">
      <c r="A350" s="81" t="s">
        <v>2051</v>
      </c>
      <c r="B350" s="81" t="s">
        <v>2391</v>
      </c>
      <c r="C350" s="81" t="s">
        <v>2392</v>
      </c>
      <c r="D350" s="81" t="s">
        <v>2393</v>
      </c>
      <c r="E350" s="81" t="s">
        <v>2692</v>
      </c>
      <c r="F350" s="82">
        <v>44825</v>
      </c>
      <c r="G350" s="131">
        <v>244.22</v>
      </c>
      <c r="H350" s="129"/>
      <c r="I350" s="73">
        <v>25230000102000</v>
      </c>
      <c r="J350" s="83" t="str">
        <f>VLOOKUP(I350,'Nom Ceges'!A:B,2,FALSE)</f>
        <v>OR.ADM.FILOLOGIA</v>
      </c>
      <c r="K350" s="82">
        <v>44826</v>
      </c>
      <c r="L350" s="129" t="s">
        <v>6</v>
      </c>
      <c r="M350" s="81" t="s">
        <v>7</v>
      </c>
    </row>
    <row r="351" spans="1:13" s="130" customFormat="1" ht="14.4" x14ac:dyDescent="0.3">
      <c r="A351" s="81" t="s">
        <v>2051</v>
      </c>
      <c r="B351" s="81" t="s">
        <v>2391</v>
      </c>
      <c r="C351" s="81" t="s">
        <v>2392</v>
      </c>
      <c r="D351" s="81" t="s">
        <v>2393</v>
      </c>
      <c r="E351" s="81" t="s">
        <v>2708</v>
      </c>
      <c r="F351" s="82">
        <v>44827</v>
      </c>
      <c r="G351" s="131">
        <v>102.56</v>
      </c>
      <c r="H351" s="129"/>
      <c r="I351" s="73">
        <v>25230000102000</v>
      </c>
      <c r="J351" s="83" t="str">
        <f>VLOOKUP(I351,'Nom Ceges'!A:B,2,FALSE)</f>
        <v>OR.ADM.FILOLOGIA</v>
      </c>
      <c r="K351" s="82">
        <v>44828</v>
      </c>
      <c r="L351" s="129" t="s">
        <v>6</v>
      </c>
      <c r="M351" s="81" t="s">
        <v>7</v>
      </c>
    </row>
    <row r="352" spans="1:13" s="130" customFormat="1" ht="14.4" x14ac:dyDescent="0.3">
      <c r="A352" s="81" t="s">
        <v>2051</v>
      </c>
      <c r="B352" s="81" t="s">
        <v>2391</v>
      </c>
      <c r="C352" s="81" t="s">
        <v>2392</v>
      </c>
      <c r="D352" s="81" t="s">
        <v>2393</v>
      </c>
      <c r="E352" s="81" t="s">
        <v>2718</v>
      </c>
      <c r="F352" s="82">
        <v>44830</v>
      </c>
      <c r="G352" s="131">
        <v>147.97999999999999</v>
      </c>
      <c r="H352" s="129"/>
      <c r="I352" s="73">
        <v>25230000102000</v>
      </c>
      <c r="J352" s="83" t="str">
        <f>VLOOKUP(I352,'Nom Ceges'!A:B,2,FALSE)</f>
        <v>OR.ADM.FILOLOGIA</v>
      </c>
      <c r="K352" s="82">
        <v>44831</v>
      </c>
      <c r="L352" s="129" t="s">
        <v>6</v>
      </c>
      <c r="M352" s="81" t="s">
        <v>7</v>
      </c>
    </row>
    <row r="353" spans="1:13" s="130" customFormat="1" ht="14.4" x14ac:dyDescent="0.3">
      <c r="A353" s="81" t="s">
        <v>2051</v>
      </c>
      <c r="B353" s="81" t="s">
        <v>2304</v>
      </c>
      <c r="C353" s="81" t="s">
        <v>2305</v>
      </c>
      <c r="D353" s="81" t="s">
        <v>2306</v>
      </c>
      <c r="E353" s="81" t="s">
        <v>2786</v>
      </c>
      <c r="F353" s="82">
        <v>44831</v>
      </c>
      <c r="G353" s="131">
        <v>400</v>
      </c>
      <c r="H353" s="129"/>
      <c r="I353" s="73">
        <v>25230000102000</v>
      </c>
      <c r="J353" s="83" t="str">
        <f>VLOOKUP(I353,'Nom Ceges'!A:B,2,FALSE)</f>
        <v>OR.ADM.FILOLOGIA</v>
      </c>
      <c r="K353" s="82">
        <v>44831</v>
      </c>
      <c r="L353" s="129" t="s">
        <v>200</v>
      </c>
      <c r="M353" s="81" t="s">
        <v>7</v>
      </c>
    </row>
    <row r="354" spans="1:13" s="130" customFormat="1" ht="14.4" x14ac:dyDescent="0.3">
      <c r="A354" s="81" t="s">
        <v>2051</v>
      </c>
      <c r="B354" s="81" t="s">
        <v>2391</v>
      </c>
      <c r="C354" s="81" t="s">
        <v>2392</v>
      </c>
      <c r="D354" s="81" t="s">
        <v>2393</v>
      </c>
      <c r="E354" s="81" t="s">
        <v>2727</v>
      </c>
      <c r="F354" s="82">
        <v>44831</v>
      </c>
      <c r="G354" s="131">
        <v>60</v>
      </c>
      <c r="H354" s="129"/>
      <c r="I354" s="73">
        <v>25230000102000</v>
      </c>
      <c r="J354" s="83" t="str">
        <f>VLOOKUP(I354,'Nom Ceges'!A:B,2,FALSE)</f>
        <v>OR.ADM.FILOLOGIA</v>
      </c>
      <c r="K354" s="82">
        <v>44832</v>
      </c>
      <c r="L354" s="129" t="s">
        <v>6</v>
      </c>
      <c r="M354" s="81" t="s">
        <v>7</v>
      </c>
    </row>
    <row r="355" spans="1:13" s="130" customFormat="1" ht="14.4" x14ac:dyDescent="0.3">
      <c r="A355" s="81" t="s">
        <v>2051</v>
      </c>
      <c r="B355" s="81" t="s">
        <v>2304</v>
      </c>
      <c r="C355" s="81" t="s">
        <v>2305</v>
      </c>
      <c r="D355" s="81" t="s">
        <v>2306</v>
      </c>
      <c r="E355" s="81" t="s">
        <v>2742</v>
      </c>
      <c r="F355" s="82">
        <v>44834</v>
      </c>
      <c r="G355" s="131">
        <v>1415.71</v>
      </c>
      <c r="H355" s="129"/>
      <c r="I355" s="73">
        <v>25230000102000</v>
      </c>
      <c r="J355" s="83" t="str">
        <f>VLOOKUP(I355,'Nom Ceges'!A:B,2,FALSE)</f>
        <v>OR.ADM.FILOLOGIA</v>
      </c>
      <c r="K355" s="82">
        <v>44834</v>
      </c>
      <c r="L355" s="129" t="s">
        <v>6</v>
      </c>
      <c r="M355" s="81" t="s">
        <v>7</v>
      </c>
    </row>
    <row r="356" spans="1:13" s="130" customFormat="1" ht="14.4" x14ac:dyDescent="0.3">
      <c r="A356" s="81" t="s">
        <v>2051</v>
      </c>
      <c r="B356" s="81" t="s">
        <v>2304</v>
      </c>
      <c r="C356" s="81" t="s">
        <v>2305</v>
      </c>
      <c r="D356" s="81" t="s">
        <v>2306</v>
      </c>
      <c r="E356" s="81" t="s">
        <v>2743</v>
      </c>
      <c r="F356" s="82">
        <v>44834</v>
      </c>
      <c r="G356" s="131">
        <v>433.09</v>
      </c>
      <c r="H356" s="129"/>
      <c r="I356" s="73">
        <v>25230000102000</v>
      </c>
      <c r="J356" s="83" t="str">
        <f>VLOOKUP(I356,'Nom Ceges'!A:B,2,FALSE)</f>
        <v>OR.ADM.FILOLOGIA</v>
      </c>
      <c r="K356" s="82">
        <v>44834</v>
      </c>
      <c r="L356" s="129" t="s">
        <v>6</v>
      </c>
      <c r="M356" s="81" t="s">
        <v>7</v>
      </c>
    </row>
    <row r="357" spans="1:13" s="130" customFormat="1" ht="14.4" x14ac:dyDescent="0.3">
      <c r="A357" s="81" t="s">
        <v>2051</v>
      </c>
      <c r="B357" s="81" t="s">
        <v>2304</v>
      </c>
      <c r="C357" s="81" t="s">
        <v>2305</v>
      </c>
      <c r="D357" s="81" t="s">
        <v>2306</v>
      </c>
      <c r="E357" s="81" t="s">
        <v>2681</v>
      </c>
      <c r="F357" s="82">
        <v>44826</v>
      </c>
      <c r="G357" s="131">
        <v>61.3</v>
      </c>
      <c r="H357" s="129"/>
      <c r="I357" s="73" t="s">
        <v>112</v>
      </c>
      <c r="J357" s="83" t="str">
        <f>VLOOKUP(I357,'Nom Ceges'!A:B,2,FALSE)</f>
        <v>DEP. FIL.CLÀS.ROM.SE</v>
      </c>
      <c r="K357" s="82">
        <v>44826</v>
      </c>
      <c r="L357" s="129" t="s">
        <v>6</v>
      </c>
      <c r="M357" s="81" t="s">
        <v>7</v>
      </c>
    </row>
    <row r="358" spans="1:13" s="130" customFormat="1" ht="14.4" x14ac:dyDescent="0.3">
      <c r="A358" s="81"/>
      <c r="B358" s="81"/>
      <c r="C358" s="81"/>
      <c r="D358" s="81"/>
      <c r="E358" s="81"/>
      <c r="F358" s="82"/>
      <c r="G358" s="131"/>
      <c r="H358" s="129"/>
      <c r="I358" s="73"/>
      <c r="J358" s="83"/>
      <c r="K358" s="82"/>
      <c r="L358" s="129"/>
      <c r="M358" s="81"/>
    </row>
    <row r="359" spans="1:13" s="130" customFormat="1" ht="14.4" x14ac:dyDescent="0.3">
      <c r="A359" s="84" t="s">
        <v>325</v>
      </c>
      <c r="B359" s="81"/>
      <c r="C359" s="81"/>
      <c r="D359" s="81"/>
      <c r="E359" s="81"/>
      <c r="F359" s="82"/>
      <c r="G359" s="131"/>
      <c r="H359" s="129"/>
      <c r="I359" s="73"/>
      <c r="J359" s="83"/>
      <c r="K359" s="82"/>
      <c r="L359" s="129"/>
      <c r="M359" s="81"/>
    </row>
    <row r="360" spans="1:13" s="130" customFormat="1" ht="14.4" x14ac:dyDescent="0.3">
      <c r="A360" s="81"/>
      <c r="B360" s="81"/>
      <c r="C360" s="81"/>
      <c r="D360" s="81"/>
      <c r="E360" s="81"/>
      <c r="F360" s="82"/>
      <c r="G360" s="131"/>
      <c r="H360" s="129"/>
      <c r="I360" s="73"/>
      <c r="J360" s="83"/>
      <c r="K360" s="82"/>
      <c r="L360" s="129"/>
      <c r="M360" s="81"/>
    </row>
    <row r="361" spans="1:13" s="130" customFormat="1" ht="14.4" x14ac:dyDescent="0.3">
      <c r="A361" s="81" t="s">
        <v>2048</v>
      </c>
      <c r="B361" s="81" t="s">
        <v>2234</v>
      </c>
      <c r="C361" s="81" t="s">
        <v>2235</v>
      </c>
      <c r="D361" s="81"/>
      <c r="E361" s="81" t="s">
        <v>2236</v>
      </c>
      <c r="F361" s="82">
        <v>43720</v>
      </c>
      <c r="G361" s="131">
        <v>3886.02</v>
      </c>
      <c r="H361" s="129"/>
      <c r="I361" s="73" t="s">
        <v>9</v>
      </c>
      <c r="J361" s="83" t="str">
        <f>VLOOKUP(I361,'Nom Ceges'!A:B,2,FALSE)</f>
        <v>F.DRET</v>
      </c>
      <c r="K361" s="82">
        <v>44238</v>
      </c>
      <c r="L361" s="129" t="s">
        <v>6</v>
      </c>
      <c r="M361" s="81" t="s">
        <v>7</v>
      </c>
    </row>
    <row r="362" spans="1:13" s="130" customFormat="1" ht="14.4" x14ac:dyDescent="0.3">
      <c r="A362" s="81" t="s">
        <v>2051</v>
      </c>
      <c r="B362" s="81" t="s">
        <v>2702</v>
      </c>
      <c r="C362" s="81" t="s">
        <v>2703</v>
      </c>
      <c r="D362" s="81" t="s">
        <v>2704</v>
      </c>
      <c r="E362" s="81" t="s">
        <v>2705</v>
      </c>
      <c r="F362" s="82">
        <v>44827</v>
      </c>
      <c r="G362" s="131">
        <v>117.72</v>
      </c>
      <c r="H362" s="129" t="s">
        <v>2706</v>
      </c>
      <c r="I362" s="73" t="s">
        <v>101</v>
      </c>
      <c r="J362" s="83" t="str">
        <f>VLOOKUP(I362,'Nom Ceges'!A:B,2,FALSE)</f>
        <v>DEP. DRET ADTIU, PRO</v>
      </c>
      <c r="K362" s="82">
        <v>44828</v>
      </c>
      <c r="L362" s="129" t="s">
        <v>6</v>
      </c>
      <c r="M362" s="81" t="s">
        <v>7</v>
      </c>
    </row>
    <row r="363" spans="1:13" s="130" customFormat="1" ht="14.4" x14ac:dyDescent="0.3">
      <c r="A363" s="81" t="s">
        <v>36</v>
      </c>
      <c r="B363" s="81" t="s">
        <v>2319</v>
      </c>
      <c r="C363" s="81" t="s">
        <v>2320</v>
      </c>
      <c r="D363" s="81" t="s">
        <v>2321</v>
      </c>
      <c r="E363" s="81" t="s">
        <v>2544</v>
      </c>
      <c r="F363" s="82">
        <v>44223</v>
      </c>
      <c r="G363" s="131">
        <v>-19.579999999999998</v>
      </c>
      <c r="H363" s="129" t="s">
        <v>2545</v>
      </c>
      <c r="I363" s="73" t="s">
        <v>29</v>
      </c>
      <c r="J363" s="83" t="str">
        <f>VLOOKUP(I363,'Nom Ceges'!A:B,2,FALSE)</f>
        <v>DEP.C.POL.DRET CONST</v>
      </c>
      <c r="K363" s="82">
        <v>44230</v>
      </c>
      <c r="L363" s="129" t="s">
        <v>200</v>
      </c>
      <c r="M363" s="81" t="s">
        <v>2242</v>
      </c>
    </row>
    <row r="364" spans="1:13" s="130" customFormat="1" ht="14.4" x14ac:dyDescent="0.3">
      <c r="A364" s="81" t="s">
        <v>2049</v>
      </c>
      <c r="B364" s="81" t="s">
        <v>2275</v>
      </c>
      <c r="C364" s="81" t="s">
        <v>2276</v>
      </c>
      <c r="D364" s="81" t="s">
        <v>2277</v>
      </c>
      <c r="E364" s="81" t="s">
        <v>2278</v>
      </c>
      <c r="F364" s="82">
        <v>44175</v>
      </c>
      <c r="G364" s="131">
        <v>0</v>
      </c>
      <c r="H364" s="129"/>
      <c r="I364" s="73" t="s">
        <v>29</v>
      </c>
      <c r="J364" s="83" t="str">
        <f>VLOOKUP(I364,'Nom Ceges'!A:B,2,FALSE)</f>
        <v>DEP.C.POL.DRET CONST</v>
      </c>
      <c r="K364" s="82">
        <v>44449</v>
      </c>
      <c r="L364" s="129" t="s">
        <v>6</v>
      </c>
      <c r="M364" s="81" t="s">
        <v>7</v>
      </c>
    </row>
    <row r="365" spans="1:13" s="130" customFormat="1" ht="14.4" x14ac:dyDescent="0.3">
      <c r="A365" s="81" t="s">
        <v>2051</v>
      </c>
      <c r="B365" s="81" t="s">
        <v>2304</v>
      </c>
      <c r="C365" s="81" t="s">
        <v>2305</v>
      </c>
      <c r="D365" s="81" t="s">
        <v>2306</v>
      </c>
      <c r="E365" s="81" t="s">
        <v>2682</v>
      </c>
      <c r="F365" s="82">
        <v>44826</v>
      </c>
      <c r="G365" s="131">
        <v>98.2</v>
      </c>
      <c r="H365" s="129"/>
      <c r="I365" s="73" t="s">
        <v>66</v>
      </c>
      <c r="J365" s="83" t="str">
        <f>VLOOKUP(I365,'Nom Ceges'!A:B,2,FALSE)</f>
        <v>DEP. DRET PENAL, CRI</v>
      </c>
      <c r="K365" s="82">
        <v>44826</v>
      </c>
      <c r="L365" s="129" t="s">
        <v>6</v>
      </c>
      <c r="M365" s="81" t="s">
        <v>7</v>
      </c>
    </row>
    <row r="366" spans="1:13" s="130" customFormat="1" ht="14.4" x14ac:dyDescent="0.3">
      <c r="A366" s="81" t="s">
        <v>2051</v>
      </c>
      <c r="B366" s="81" t="s">
        <v>14</v>
      </c>
      <c r="C366" s="81" t="s">
        <v>15</v>
      </c>
      <c r="D366" s="81" t="s">
        <v>16</v>
      </c>
      <c r="E366" s="81" t="s">
        <v>2379</v>
      </c>
      <c r="F366" s="82">
        <v>44681</v>
      </c>
      <c r="G366" s="131">
        <v>0.56999999999999995</v>
      </c>
      <c r="H366" s="129"/>
      <c r="I366" s="73" t="s">
        <v>741</v>
      </c>
      <c r="J366" s="83" t="str">
        <f>VLOOKUP(I366,'Nom Ceges'!A:B,2,FALSE)</f>
        <v>CR OBSERV.BIOÈTICA D</v>
      </c>
      <c r="K366" s="82">
        <v>44686</v>
      </c>
      <c r="L366" s="129" t="s">
        <v>6</v>
      </c>
      <c r="M366" s="81" t="s">
        <v>7</v>
      </c>
    </row>
    <row r="367" spans="1:13" s="130" customFormat="1" ht="14.4" x14ac:dyDescent="0.3">
      <c r="A367" s="81" t="s">
        <v>2051</v>
      </c>
      <c r="B367" s="81" t="s">
        <v>14</v>
      </c>
      <c r="C367" s="81" t="s">
        <v>15</v>
      </c>
      <c r="D367" s="81" t="s">
        <v>16</v>
      </c>
      <c r="E367" s="81" t="s">
        <v>2419</v>
      </c>
      <c r="F367" s="82">
        <v>44712</v>
      </c>
      <c r="G367" s="131">
        <v>0.44</v>
      </c>
      <c r="H367" s="129"/>
      <c r="I367" s="73" t="s">
        <v>741</v>
      </c>
      <c r="J367" s="83" t="str">
        <f>VLOOKUP(I367,'Nom Ceges'!A:B,2,FALSE)</f>
        <v>CR OBSERV.BIOÈTICA D</v>
      </c>
      <c r="K367" s="82">
        <v>44719</v>
      </c>
      <c r="L367" s="129" t="s">
        <v>6</v>
      </c>
      <c r="M367" s="81" t="s">
        <v>7</v>
      </c>
    </row>
    <row r="368" spans="1:13" s="130" customFormat="1" ht="14.4" x14ac:dyDescent="0.3">
      <c r="A368" s="81" t="s">
        <v>2051</v>
      </c>
      <c r="B368" s="81" t="s">
        <v>14</v>
      </c>
      <c r="C368" s="81" t="s">
        <v>15</v>
      </c>
      <c r="D368" s="81" t="s">
        <v>16</v>
      </c>
      <c r="E368" s="81" t="s">
        <v>2460</v>
      </c>
      <c r="F368" s="82">
        <v>44742</v>
      </c>
      <c r="G368" s="131">
        <v>0.52</v>
      </c>
      <c r="H368" s="129"/>
      <c r="I368" s="73" t="s">
        <v>741</v>
      </c>
      <c r="J368" s="83" t="str">
        <f>VLOOKUP(I368,'Nom Ceges'!A:B,2,FALSE)</f>
        <v>CR OBSERV.BIOÈTICA D</v>
      </c>
      <c r="K368" s="82">
        <v>44748</v>
      </c>
      <c r="L368" s="129" t="s">
        <v>6</v>
      </c>
      <c r="M368" s="81" t="s">
        <v>7</v>
      </c>
    </row>
    <row r="369" spans="1:13" s="130" customFormat="1" ht="14.4" x14ac:dyDescent="0.3">
      <c r="A369" s="81" t="s">
        <v>2051</v>
      </c>
      <c r="B369" s="81" t="s">
        <v>14</v>
      </c>
      <c r="C369" s="81" t="s">
        <v>15</v>
      </c>
      <c r="D369" s="81" t="s">
        <v>16</v>
      </c>
      <c r="E369" s="81" t="s">
        <v>2593</v>
      </c>
      <c r="F369" s="82">
        <v>44773</v>
      </c>
      <c r="G369" s="131">
        <v>1.61</v>
      </c>
      <c r="H369" s="129"/>
      <c r="I369" s="73" t="s">
        <v>741</v>
      </c>
      <c r="J369" s="83" t="str">
        <f>VLOOKUP(I369,'Nom Ceges'!A:B,2,FALSE)</f>
        <v>CR OBSERV.BIOÈTICA D</v>
      </c>
      <c r="K369" s="82">
        <v>44777</v>
      </c>
      <c r="L369" s="129" t="s">
        <v>6</v>
      </c>
      <c r="M369" s="81" t="s">
        <v>7</v>
      </c>
    </row>
    <row r="370" spans="1:13" s="130" customFormat="1" ht="14.4" x14ac:dyDescent="0.3">
      <c r="A370" s="81" t="s">
        <v>2051</v>
      </c>
      <c r="B370" s="81" t="s">
        <v>2664</v>
      </c>
      <c r="C370" s="81" t="s">
        <v>2665</v>
      </c>
      <c r="D370" s="81" t="s">
        <v>2666</v>
      </c>
      <c r="E370" s="81" t="s">
        <v>2667</v>
      </c>
      <c r="F370" s="82">
        <v>44823</v>
      </c>
      <c r="G370" s="131">
        <v>12522.29</v>
      </c>
      <c r="H370" s="129" t="s">
        <v>2668</v>
      </c>
      <c r="I370" s="73" t="s">
        <v>741</v>
      </c>
      <c r="J370" s="83" t="str">
        <f>VLOOKUP(I370,'Nom Ceges'!A:B,2,FALSE)</f>
        <v>CR OBSERV.BIOÈTICA D</v>
      </c>
      <c r="K370" s="82">
        <v>44823</v>
      </c>
      <c r="L370" s="129" t="s">
        <v>6</v>
      </c>
      <c r="M370" s="81" t="s">
        <v>7</v>
      </c>
    </row>
    <row r="371" spans="1:13" s="130" customFormat="1" ht="14.4" x14ac:dyDescent="0.3">
      <c r="A371" s="81"/>
      <c r="B371" s="81"/>
      <c r="C371" s="81"/>
      <c r="D371" s="81"/>
      <c r="E371" s="81"/>
      <c r="F371" s="82"/>
      <c r="G371" s="131"/>
      <c r="H371" s="129"/>
      <c r="I371" s="73"/>
      <c r="J371" s="83"/>
      <c r="K371" s="82"/>
      <c r="L371" s="129"/>
      <c r="M371" s="81"/>
    </row>
    <row r="372" spans="1:13" s="130" customFormat="1" ht="14.4" x14ac:dyDescent="0.3">
      <c r="A372" s="84" t="s">
        <v>2797</v>
      </c>
      <c r="B372" s="81"/>
      <c r="C372" s="81"/>
      <c r="D372" s="81"/>
      <c r="E372" s="81"/>
      <c r="F372" s="82"/>
      <c r="G372" s="131"/>
      <c r="H372" s="129"/>
      <c r="I372" s="73"/>
      <c r="J372" s="83"/>
      <c r="K372" s="82"/>
      <c r="L372" s="129"/>
      <c r="M372" s="81"/>
    </row>
    <row r="373" spans="1:13" s="130" customFormat="1" ht="14.4" x14ac:dyDescent="0.3">
      <c r="A373" s="81"/>
      <c r="B373" s="81"/>
      <c r="C373" s="81"/>
      <c r="D373" s="81"/>
      <c r="E373" s="81"/>
      <c r="F373" s="82"/>
      <c r="G373" s="131"/>
      <c r="H373" s="129"/>
      <c r="I373" s="73"/>
      <c r="J373" s="83"/>
      <c r="K373" s="82"/>
      <c r="L373" s="129"/>
      <c r="M373" s="81"/>
    </row>
    <row r="374" spans="1:13" s="130" customFormat="1" ht="14.4" x14ac:dyDescent="0.3">
      <c r="A374" s="81" t="s">
        <v>36</v>
      </c>
      <c r="B374" s="81" t="s">
        <v>2285</v>
      </c>
      <c r="C374" s="81" t="s">
        <v>2286</v>
      </c>
      <c r="D374" s="81"/>
      <c r="E374" s="81" t="s">
        <v>2287</v>
      </c>
      <c r="F374" s="82">
        <v>44516</v>
      </c>
      <c r="G374" s="131">
        <v>494</v>
      </c>
      <c r="H374" s="129"/>
      <c r="I374" s="73" t="s">
        <v>10</v>
      </c>
      <c r="J374" s="83" t="str">
        <f>VLOOKUP(I374,'Nom Ceges'!A:B,2,FALSE)</f>
        <v>DEP.BIO.CEL. FIS. IM</v>
      </c>
      <c r="K374" s="82">
        <v>44525</v>
      </c>
      <c r="L374" s="129" t="s">
        <v>6</v>
      </c>
      <c r="M374" s="81" t="s">
        <v>7</v>
      </c>
    </row>
    <row r="375" spans="1:13" s="130" customFormat="1" ht="14.4" x14ac:dyDescent="0.3">
      <c r="A375" s="81" t="s">
        <v>2051</v>
      </c>
      <c r="B375" s="81" t="s">
        <v>2263</v>
      </c>
      <c r="C375" s="81" t="s">
        <v>2264</v>
      </c>
      <c r="D375" s="81" t="s">
        <v>2265</v>
      </c>
      <c r="E375" s="81" t="s">
        <v>2477</v>
      </c>
      <c r="F375" s="82">
        <v>44754</v>
      </c>
      <c r="G375" s="131">
        <v>767.99</v>
      </c>
      <c r="H375" s="129" t="s">
        <v>2478</v>
      </c>
      <c r="I375" s="73" t="s">
        <v>10</v>
      </c>
      <c r="J375" s="83" t="str">
        <f>VLOOKUP(I375,'Nom Ceges'!A:B,2,FALSE)</f>
        <v>DEP.BIO.CEL. FIS. IM</v>
      </c>
      <c r="K375" s="82">
        <v>44755</v>
      </c>
      <c r="L375" s="129" t="s">
        <v>6</v>
      </c>
      <c r="M375" s="81" t="s">
        <v>7</v>
      </c>
    </row>
    <row r="376" spans="1:13" s="130" customFormat="1" ht="14.4" x14ac:dyDescent="0.3">
      <c r="A376" s="81" t="s">
        <v>2051</v>
      </c>
      <c r="B376" s="81" t="s">
        <v>2513</v>
      </c>
      <c r="C376" s="81" t="s">
        <v>2514</v>
      </c>
      <c r="D376" s="81" t="s">
        <v>2515</v>
      </c>
      <c r="E376" s="81" t="s">
        <v>2516</v>
      </c>
      <c r="F376" s="82">
        <v>44742</v>
      </c>
      <c r="G376" s="131">
        <v>17.57</v>
      </c>
      <c r="H376" s="129"/>
      <c r="I376" s="73" t="s">
        <v>30</v>
      </c>
      <c r="J376" s="83" t="str">
        <f>VLOOKUP(I376,'Nom Ceges'!A:B,2,FALSE)</f>
        <v>DEP. BIO. EVOL. ECO.</v>
      </c>
      <c r="K376" s="82">
        <v>44769</v>
      </c>
      <c r="L376" s="129" t="s">
        <v>6</v>
      </c>
      <c r="M376" s="81" t="s">
        <v>7</v>
      </c>
    </row>
    <row r="377" spans="1:13" s="130" customFormat="1" ht="14.4" x14ac:dyDescent="0.3">
      <c r="A377" s="81" t="s">
        <v>2051</v>
      </c>
      <c r="B377" s="81" t="s">
        <v>2296</v>
      </c>
      <c r="C377" s="81" t="s">
        <v>2297</v>
      </c>
      <c r="D377" s="81" t="s">
        <v>2298</v>
      </c>
      <c r="E377" s="81" t="s">
        <v>2596</v>
      </c>
      <c r="F377" s="82">
        <v>44769</v>
      </c>
      <c r="G377" s="131">
        <v>170.42</v>
      </c>
      <c r="H377" s="129" t="s">
        <v>2597</v>
      </c>
      <c r="I377" s="73" t="s">
        <v>30</v>
      </c>
      <c r="J377" s="83" t="str">
        <f>VLOOKUP(I377,'Nom Ceges'!A:B,2,FALSE)</f>
        <v>DEP. BIO. EVOL. ECO.</v>
      </c>
      <c r="K377" s="82">
        <v>44778</v>
      </c>
      <c r="L377" s="129" t="s">
        <v>200</v>
      </c>
      <c r="M377" s="81" t="s">
        <v>7</v>
      </c>
    </row>
    <row r="378" spans="1:13" s="130" customFormat="1" ht="14.4" x14ac:dyDescent="0.3">
      <c r="A378" s="81" t="s">
        <v>2051</v>
      </c>
      <c r="B378" s="81" t="s">
        <v>2296</v>
      </c>
      <c r="C378" s="81" t="s">
        <v>2297</v>
      </c>
      <c r="D378" s="81" t="s">
        <v>2298</v>
      </c>
      <c r="E378" s="81" t="s">
        <v>2598</v>
      </c>
      <c r="F378" s="82">
        <v>44770</v>
      </c>
      <c r="G378" s="131">
        <v>6.09</v>
      </c>
      <c r="H378" s="129" t="s">
        <v>2597</v>
      </c>
      <c r="I378" s="73" t="s">
        <v>30</v>
      </c>
      <c r="J378" s="83" t="str">
        <f>VLOOKUP(I378,'Nom Ceges'!A:B,2,FALSE)</f>
        <v>DEP. BIO. EVOL. ECO.</v>
      </c>
      <c r="K378" s="82">
        <v>44778</v>
      </c>
      <c r="L378" s="129" t="s">
        <v>200</v>
      </c>
      <c r="M378" s="81" t="s">
        <v>7</v>
      </c>
    </row>
    <row r="379" spans="1:13" s="130" customFormat="1" ht="14.4" x14ac:dyDescent="0.3">
      <c r="A379" s="81" t="s">
        <v>2051</v>
      </c>
      <c r="B379" s="81" t="s">
        <v>2296</v>
      </c>
      <c r="C379" s="81" t="s">
        <v>2297</v>
      </c>
      <c r="D379" s="81" t="s">
        <v>2298</v>
      </c>
      <c r="E379" s="81" t="s">
        <v>2603</v>
      </c>
      <c r="F379" s="82">
        <v>44763</v>
      </c>
      <c r="G379" s="131">
        <v>12.17</v>
      </c>
      <c r="H379" s="129" t="s">
        <v>2604</v>
      </c>
      <c r="I379" s="73" t="s">
        <v>30</v>
      </c>
      <c r="J379" s="83" t="str">
        <f>VLOOKUP(I379,'Nom Ceges'!A:B,2,FALSE)</f>
        <v>DEP. BIO. EVOL. ECO.</v>
      </c>
      <c r="K379" s="82">
        <v>44795</v>
      </c>
      <c r="L379" s="129" t="s">
        <v>200</v>
      </c>
      <c r="M379" s="81" t="s">
        <v>7</v>
      </c>
    </row>
    <row r="380" spans="1:13" s="130" customFormat="1" ht="14.4" x14ac:dyDescent="0.3">
      <c r="A380" s="81" t="s">
        <v>2051</v>
      </c>
      <c r="B380" s="81" t="s">
        <v>2683</v>
      </c>
      <c r="C380" s="81" t="s">
        <v>2684</v>
      </c>
      <c r="D380" s="81" t="s">
        <v>2685</v>
      </c>
      <c r="E380" s="81" t="s">
        <v>2686</v>
      </c>
      <c r="F380" s="82">
        <v>44826</v>
      </c>
      <c r="G380" s="131">
        <v>269.83</v>
      </c>
      <c r="H380" s="129" t="s">
        <v>2687</v>
      </c>
      <c r="I380" s="73" t="s">
        <v>30</v>
      </c>
      <c r="J380" s="83" t="str">
        <f>VLOOKUP(I380,'Nom Ceges'!A:B,2,FALSE)</f>
        <v>DEP. BIO. EVOL. ECO.</v>
      </c>
      <c r="K380" s="82">
        <v>44826</v>
      </c>
      <c r="L380" s="129" t="s">
        <v>6</v>
      </c>
      <c r="M380" s="81" t="s">
        <v>7</v>
      </c>
    </row>
    <row r="381" spans="1:13" s="130" customFormat="1" ht="14.4" x14ac:dyDescent="0.3">
      <c r="A381" s="81" t="s">
        <v>2051</v>
      </c>
      <c r="B381" s="81" t="s">
        <v>2329</v>
      </c>
      <c r="C381" s="81" t="s">
        <v>2330</v>
      </c>
      <c r="D381" s="81" t="s">
        <v>2331</v>
      </c>
      <c r="E381" s="81" t="s">
        <v>2688</v>
      </c>
      <c r="F381" s="82">
        <v>44826</v>
      </c>
      <c r="G381" s="131">
        <v>81.25</v>
      </c>
      <c r="H381" s="129" t="s">
        <v>2689</v>
      </c>
      <c r="I381" s="73" t="s">
        <v>30</v>
      </c>
      <c r="J381" s="83" t="str">
        <f>VLOOKUP(I381,'Nom Ceges'!A:B,2,FALSE)</f>
        <v>DEP. BIO. EVOL. ECO.</v>
      </c>
      <c r="K381" s="82">
        <v>44826</v>
      </c>
      <c r="L381" s="129" t="s">
        <v>6</v>
      </c>
      <c r="M381" s="81" t="s">
        <v>7</v>
      </c>
    </row>
    <row r="382" spans="1:13" s="130" customFormat="1" ht="14.4" x14ac:dyDescent="0.3">
      <c r="A382" s="81" t="s">
        <v>2051</v>
      </c>
      <c r="B382" s="81" t="s">
        <v>2572</v>
      </c>
      <c r="C382" s="81" t="s">
        <v>2573</v>
      </c>
      <c r="D382" s="81" t="s">
        <v>2574</v>
      </c>
      <c r="E382" s="81" t="s">
        <v>2575</v>
      </c>
      <c r="F382" s="82">
        <v>44651</v>
      </c>
      <c r="G382" s="131">
        <v>138.30000000000001</v>
      </c>
      <c r="H382" s="129" t="s">
        <v>2576</v>
      </c>
      <c r="I382" s="73" t="s">
        <v>103</v>
      </c>
      <c r="J382" s="83" t="str">
        <f>VLOOKUP(I382,'Nom Ceges'!A:B,2,FALSE)</f>
        <v>BOTANICA I MICOLOGIA</v>
      </c>
      <c r="K382" s="82">
        <v>44657</v>
      </c>
      <c r="L382" s="129" t="s">
        <v>200</v>
      </c>
      <c r="M382" s="81" t="s">
        <v>7</v>
      </c>
    </row>
    <row r="383" spans="1:13" s="130" customFormat="1" ht="14.4" x14ac:dyDescent="0.3">
      <c r="A383" s="81" t="s">
        <v>36</v>
      </c>
      <c r="B383" s="81" t="s">
        <v>2332</v>
      </c>
      <c r="C383" s="81" t="s">
        <v>2333</v>
      </c>
      <c r="D383" s="81" t="s">
        <v>2334</v>
      </c>
      <c r="E383" s="81" t="s">
        <v>2617</v>
      </c>
      <c r="F383" s="82">
        <v>44211</v>
      </c>
      <c r="G383" s="131">
        <v>4.5999999999999996</v>
      </c>
      <c r="H383" s="129" t="s">
        <v>2618</v>
      </c>
      <c r="I383" s="73" t="s">
        <v>104</v>
      </c>
      <c r="J383" s="83" t="str">
        <f>VLOOKUP(I383,'Nom Ceges'!A:B,2,FALSE)</f>
        <v>FISIOLOGIA VEGETAL</v>
      </c>
      <c r="K383" s="82">
        <v>44214</v>
      </c>
      <c r="L383" s="129" t="s">
        <v>200</v>
      </c>
      <c r="M383" s="81" t="s">
        <v>7</v>
      </c>
    </row>
    <row r="384" spans="1:13" s="130" customFormat="1" ht="14.4" x14ac:dyDescent="0.3">
      <c r="A384" s="81" t="s">
        <v>36</v>
      </c>
      <c r="B384" s="81" t="s">
        <v>2329</v>
      </c>
      <c r="C384" s="81" t="s">
        <v>2330</v>
      </c>
      <c r="D384" s="81" t="s">
        <v>2331</v>
      </c>
      <c r="E384" s="81" t="s">
        <v>2549</v>
      </c>
      <c r="F384" s="82">
        <v>44468</v>
      </c>
      <c r="G384" s="131">
        <v>17.64</v>
      </c>
      <c r="H384" s="129" t="s">
        <v>2550</v>
      </c>
      <c r="I384" s="73" t="s">
        <v>104</v>
      </c>
      <c r="J384" s="83" t="str">
        <f>VLOOKUP(I384,'Nom Ceges'!A:B,2,FALSE)</f>
        <v>FISIOLOGIA VEGETAL</v>
      </c>
      <c r="K384" s="82">
        <v>44470</v>
      </c>
      <c r="L384" s="129" t="s">
        <v>200</v>
      </c>
      <c r="M384" s="81" t="s">
        <v>7</v>
      </c>
    </row>
    <row r="385" spans="1:13" s="130" customFormat="1" ht="14.4" x14ac:dyDescent="0.3">
      <c r="A385" s="81"/>
      <c r="B385" s="81"/>
      <c r="C385" s="81"/>
      <c r="D385" s="81"/>
      <c r="E385" s="81"/>
      <c r="F385" s="82"/>
      <c r="G385" s="131"/>
      <c r="H385" s="129"/>
      <c r="I385" s="73"/>
      <c r="J385" s="83"/>
      <c r="K385" s="82"/>
      <c r="L385" s="129"/>
      <c r="M385" s="81"/>
    </row>
    <row r="386" spans="1:13" s="130" customFormat="1" ht="14.4" x14ac:dyDescent="0.3">
      <c r="A386" s="84" t="s">
        <v>2798</v>
      </c>
      <c r="B386" s="81"/>
      <c r="C386" s="81"/>
      <c r="D386" s="81"/>
      <c r="E386" s="81"/>
      <c r="F386" s="82"/>
      <c r="G386" s="131"/>
      <c r="H386" s="129"/>
      <c r="I386" s="73"/>
      <c r="J386" s="83"/>
      <c r="K386" s="82"/>
      <c r="L386" s="129"/>
      <c r="M386" s="81"/>
    </row>
    <row r="387" spans="1:13" s="130" customFormat="1" ht="14.4" x14ac:dyDescent="0.3">
      <c r="A387" s="81"/>
      <c r="B387" s="81"/>
      <c r="C387" s="81"/>
      <c r="D387" s="81"/>
      <c r="E387" s="81"/>
      <c r="F387" s="82"/>
      <c r="G387" s="131"/>
      <c r="H387" s="129"/>
      <c r="I387" s="73"/>
      <c r="J387" s="83"/>
      <c r="K387" s="82"/>
      <c r="L387" s="129"/>
      <c r="M387" s="81"/>
    </row>
    <row r="388" spans="1:13" s="130" customFormat="1" ht="14.4" x14ac:dyDescent="0.3">
      <c r="A388" s="81" t="s">
        <v>2051</v>
      </c>
      <c r="B388" s="81" t="s">
        <v>2263</v>
      </c>
      <c r="C388" s="81" t="s">
        <v>2264</v>
      </c>
      <c r="D388" s="81" t="s">
        <v>2265</v>
      </c>
      <c r="E388" s="81" t="s">
        <v>2601</v>
      </c>
      <c r="F388" s="82">
        <v>44781</v>
      </c>
      <c r="G388" s="131">
        <v>2494.31</v>
      </c>
      <c r="H388" s="129" t="s">
        <v>2479</v>
      </c>
      <c r="I388" s="73" t="s">
        <v>71</v>
      </c>
      <c r="J388" s="83" t="str">
        <f>VLOOKUP(I388,'Nom Ceges'!A:B,2,FALSE)</f>
        <v>DEP.FIS.MAT.CONDENS.</v>
      </c>
      <c r="K388" s="82">
        <v>44782</v>
      </c>
      <c r="L388" s="129" t="s">
        <v>6</v>
      </c>
      <c r="M388" s="81" t="s">
        <v>7</v>
      </c>
    </row>
    <row r="389" spans="1:13" s="130" customFormat="1" ht="14.4" x14ac:dyDescent="0.3">
      <c r="A389" s="81" t="s">
        <v>2051</v>
      </c>
      <c r="B389" s="81" t="s">
        <v>2391</v>
      </c>
      <c r="C389" s="81" t="s">
        <v>2392</v>
      </c>
      <c r="D389" s="81" t="s">
        <v>2393</v>
      </c>
      <c r="E389" s="81" t="s">
        <v>2698</v>
      </c>
      <c r="F389" s="82">
        <v>44826</v>
      </c>
      <c r="G389" s="131">
        <v>85.83</v>
      </c>
      <c r="H389" s="129" t="s">
        <v>2699</v>
      </c>
      <c r="I389" s="73" t="s">
        <v>71</v>
      </c>
      <c r="J389" s="83" t="str">
        <f>VLOOKUP(I389,'Nom Ceges'!A:B,2,FALSE)</f>
        <v>DEP.FIS.MAT.CONDENS.</v>
      </c>
      <c r="K389" s="82">
        <v>44827</v>
      </c>
      <c r="L389" s="129" t="s">
        <v>6</v>
      </c>
      <c r="M389" s="81" t="s">
        <v>7</v>
      </c>
    </row>
    <row r="390" spans="1:13" s="130" customFormat="1" ht="14.4" x14ac:dyDescent="0.3">
      <c r="A390" s="81" t="s">
        <v>2051</v>
      </c>
      <c r="B390" s="81" t="s">
        <v>2391</v>
      </c>
      <c r="C390" s="81" t="s">
        <v>2392</v>
      </c>
      <c r="D390" s="81" t="s">
        <v>2393</v>
      </c>
      <c r="E390" s="81" t="s">
        <v>2700</v>
      </c>
      <c r="F390" s="82">
        <v>44826</v>
      </c>
      <c r="G390" s="131">
        <v>227.42</v>
      </c>
      <c r="H390" s="129" t="s">
        <v>2699</v>
      </c>
      <c r="I390" s="73" t="s">
        <v>71</v>
      </c>
      <c r="J390" s="83" t="str">
        <f>VLOOKUP(I390,'Nom Ceges'!A:B,2,FALSE)</f>
        <v>DEP.FIS.MAT.CONDENS.</v>
      </c>
      <c r="K390" s="82">
        <v>44827</v>
      </c>
      <c r="L390" s="129" t="s">
        <v>6</v>
      </c>
      <c r="M390" s="81" t="s">
        <v>7</v>
      </c>
    </row>
    <row r="391" spans="1:13" s="130" customFormat="1" ht="14.4" x14ac:dyDescent="0.3">
      <c r="A391" s="81" t="s">
        <v>2051</v>
      </c>
      <c r="B391" s="81" t="s">
        <v>2391</v>
      </c>
      <c r="C391" s="81" t="s">
        <v>2392</v>
      </c>
      <c r="D391" s="81" t="s">
        <v>2393</v>
      </c>
      <c r="E391" s="81" t="s">
        <v>2701</v>
      </c>
      <c r="F391" s="82">
        <v>44826</v>
      </c>
      <c r="G391" s="131">
        <v>158.99</v>
      </c>
      <c r="H391" s="129" t="s">
        <v>2699</v>
      </c>
      <c r="I391" s="73" t="s">
        <v>71</v>
      </c>
      <c r="J391" s="83" t="str">
        <f>VLOOKUP(I391,'Nom Ceges'!A:B,2,FALSE)</f>
        <v>DEP.FIS.MAT.CONDENS.</v>
      </c>
      <c r="K391" s="82">
        <v>44827</v>
      </c>
      <c r="L391" s="129" t="s">
        <v>6</v>
      </c>
      <c r="M391" s="81" t="s">
        <v>7</v>
      </c>
    </row>
    <row r="392" spans="1:13" s="130" customFormat="1" ht="14.4" x14ac:dyDescent="0.3">
      <c r="A392" s="81" t="s">
        <v>2048</v>
      </c>
      <c r="B392" s="81" t="s">
        <v>2293</v>
      </c>
      <c r="C392" s="81" t="s">
        <v>2294</v>
      </c>
      <c r="D392" s="81" t="s">
        <v>2295</v>
      </c>
      <c r="E392" s="81" t="s">
        <v>2310</v>
      </c>
      <c r="F392" s="82">
        <v>43790</v>
      </c>
      <c r="G392" s="131">
        <v>41.58</v>
      </c>
      <c r="H392" s="129" t="s">
        <v>2311</v>
      </c>
      <c r="I392" s="73" t="s">
        <v>45</v>
      </c>
      <c r="J392" s="83" t="str">
        <f>VLOOKUP(I392,'Nom Ceges'!A:B,2,FALSE)</f>
        <v>DP.ENGINYERIA QUÍMIC</v>
      </c>
      <c r="K392" s="82">
        <v>44615</v>
      </c>
      <c r="L392" s="129" t="s">
        <v>6</v>
      </c>
      <c r="M392" s="81" t="s">
        <v>7</v>
      </c>
    </row>
    <row r="393" spans="1:13" s="130" customFormat="1" ht="14.4" x14ac:dyDescent="0.3">
      <c r="A393" s="81" t="s">
        <v>2048</v>
      </c>
      <c r="B393" s="81" t="s">
        <v>2293</v>
      </c>
      <c r="C393" s="81" t="s">
        <v>2294</v>
      </c>
      <c r="D393" s="81" t="s">
        <v>2295</v>
      </c>
      <c r="E393" s="81" t="s">
        <v>2317</v>
      </c>
      <c r="F393" s="82">
        <v>43823</v>
      </c>
      <c r="G393" s="131">
        <v>128.47999999999999</v>
      </c>
      <c r="H393" s="129" t="s">
        <v>2318</v>
      </c>
      <c r="I393" s="73" t="s">
        <v>45</v>
      </c>
      <c r="J393" s="83" t="str">
        <f>VLOOKUP(I393,'Nom Ceges'!A:B,2,FALSE)</f>
        <v>DP.ENGINYERIA QUÍMIC</v>
      </c>
      <c r="K393" s="82">
        <v>44615</v>
      </c>
      <c r="L393" s="129" t="s">
        <v>6</v>
      </c>
      <c r="M393" s="81" t="s">
        <v>7</v>
      </c>
    </row>
    <row r="394" spans="1:13" s="130" customFormat="1" ht="14.4" x14ac:dyDescent="0.3">
      <c r="A394" s="81" t="s">
        <v>36</v>
      </c>
      <c r="B394" s="81" t="s">
        <v>2237</v>
      </c>
      <c r="C394" s="81" t="s">
        <v>2238</v>
      </c>
      <c r="D394" s="81" t="s">
        <v>2239</v>
      </c>
      <c r="E394" s="81" t="s">
        <v>2240</v>
      </c>
      <c r="F394" s="82">
        <v>44258</v>
      </c>
      <c r="G394" s="131">
        <v>-5.9</v>
      </c>
      <c r="H394" s="129" t="s">
        <v>2241</v>
      </c>
      <c r="I394" s="73" t="s">
        <v>64</v>
      </c>
      <c r="J394" s="83" t="str">
        <f>VLOOKUP(I394,'Nom Ceges'!A:B,2,FALSE)</f>
        <v>DEP. ENGINY.QUIM.</v>
      </c>
      <c r="K394" s="82">
        <v>44258</v>
      </c>
      <c r="L394" s="129" t="s">
        <v>200</v>
      </c>
      <c r="M394" s="81" t="s">
        <v>2242</v>
      </c>
    </row>
    <row r="395" spans="1:13" s="130" customFormat="1" ht="14.4" x14ac:dyDescent="0.3">
      <c r="A395" s="81" t="s">
        <v>36</v>
      </c>
      <c r="B395" s="81" t="s">
        <v>2474</v>
      </c>
      <c r="C395" s="81" t="s">
        <v>2475</v>
      </c>
      <c r="D395" s="81" t="s">
        <v>2476</v>
      </c>
      <c r="E395" s="81" t="s">
        <v>2547</v>
      </c>
      <c r="F395" s="82">
        <v>44399</v>
      </c>
      <c r="G395" s="131">
        <v>294.94</v>
      </c>
      <c r="H395" s="129" t="s">
        <v>2548</v>
      </c>
      <c r="I395" s="73" t="s">
        <v>37</v>
      </c>
      <c r="J395" s="83" t="str">
        <f>VLOOKUP(I395,'Nom Ceges'!A:B,2,FALSE)</f>
        <v>SECCIÓ ENG.QUIMICA</v>
      </c>
      <c r="K395" s="82">
        <v>44403</v>
      </c>
      <c r="L395" s="129" t="s">
        <v>200</v>
      </c>
      <c r="M395" s="81" t="s">
        <v>7</v>
      </c>
    </row>
    <row r="396" spans="1:13" s="130" customFormat="1" ht="14.4" x14ac:dyDescent="0.3">
      <c r="A396" s="81" t="s">
        <v>36</v>
      </c>
      <c r="B396" s="81" t="s">
        <v>2474</v>
      </c>
      <c r="C396" s="81" t="s">
        <v>2475</v>
      </c>
      <c r="D396" s="81" t="s">
        <v>2476</v>
      </c>
      <c r="E396" s="81" t="s">
        <v>2554</v>
      </c>
      <c r="F396" s="82">
        <v>44475</v>
      </c>
      <c r="G396" s="131">
        <v>34.869999999999997</v>
      </c>
      <c r="H396" s="129" t="s">
        <v>2555</v>
      </c>
      <c r="I396" s="73" t="s">
        <v>37</v>
      </c>
      <c r="J396" s="83" t="str">
        <f>VLOOKUP(I396,'Nom Ceges'!A:B,2,FALSE)</f>
        <v>SECCIÓ ENG.QUIMICA</v>
      </c>
      <c r="K396" s="82">
        <v>44476</v>
      </c>
      <c r="L396" s="129" t="s">
        <v>200</v>
      </c>
      <c r="M396" s="81" t="s">
        <v>7</v>
      </c>
    </row>
    <row r="397" spans="1:13" s="130" customFormat="1" ht="14.4" x14ac:dyDescent="0.3">
      <c r="A397" s="81" t="s">
        <v>2048</v>
      </c>
      <c r="B397" s="81" t="s">
        <v>2293</v>
      </c>
      <c r="C397" s="81" t="s">
        <v>2294</v>
      </c>
      <c r="D397" s="81" t="s">
        <v>2295</v>
      </c>
      <c r="E397" s="81" t="s">
        <v>2315</v>
      </c>
      <c r="F397" s="82">
        <v>43821</v>
      </c>
      <c r="G397" s="131">
        <v>1610.33</v>
      </c>
      <c r="H397" s="129" t="s">
        <v>2316</v>
      </c>
      <c r="I397" s="73" t="s">
        <v>54</v>
      </c>
      <c r="J397" s="83" t="str">
        <f>VLOOKUP(I397,'Nom Ceges'!A:B,2,FALSE)</f>
        <v>DEP. QUIM. INORG.ORG</v>
      </c>
      <c r="K397" s="82">
        <v>44615</v>
      </c>
      <c r="L397" s="129" t="s">
        <v>6</v>
      </c>
      <c r="M397" s="81" t="s">
        <v>7</v>
      </c>
    </row>
    <row r="398" spans="1:13" s="130" customFormat="1" ht="14.4" x14ac:dyDescent="0.3">
      <c r="A398" s="81" t="s">
        <v>2051</v>
      </c>
      <c r="B398" s="81" t="s">
        <v>2335</v>
      </c>
      <c r="C398" s="81" t="s">
        <v>2336</v>
      </c>
      <c r="D398" s="81" t="s">
        <v>2337</v>
      </c>
      <c r="E398" s="81" t="s">
        <v>2338</v>
      </c>
      <c r="F398" s="82">
        <v>44630</v>
      </c>
      <c r="G398" s="131">
        <v>175</v>
      </c>
      <c r="H398" s="129"/>
      <c r="I398" s="73" t="s">
        <v>54</v>
      </c>
      <c r="J398" s="83" t="str">
        <f>VLOOKUP(I398,'Nom Ceges'!A:B,2,FALSE)</f>
        <v>DEP. QUIM. INORG.ORG</v>
      </c>
      <c r="K398" s="82">
        <v>44635</v>
      </c>
      <c r="L398" s="129" t="s">
        <v>6</v>
      </c>
      <c r="M398" s="81" t="s">
        <v>7</v>
      </c>
    </row>
    <row r="399" spans="1:13" s="130" customFormat="1" ht="14.4" x14ac:dyDescent="0.3">
      <c r="A399" s="81" t="s">
        <v>2051</v>
      </c>
      <c r="B399" s="81" t="s">
        <v>2304</v>
      </c>
      <c r="C399" s="81" t="s">
        <v>2305</v>
      </c>
      <c r="D399" s="81" t="s">
        <v>2306</v>
      </c>
      <c r="E399" s="81" t="s">
        <v>2757</v>
      </c>
      <c r="F399" s="82">
        <v>44692</v>
      </c>
      <c r="G399" s="131">
        <v>187.39</v>
      </c>
      <c r="H399" s="129"/>
      <c r="I399" s="73" t="s">
        <v>54</v>
      </c>
      <c r="J399" s="83" t="str">
        <f>VLOOKUP(I399,'Nom Ceges'!A:B,2,FALSE)</f>
        <v>DEP. QUIM. INORG.ORG</v>
      </c>
      <c r="K399" s="82">
        <v>44692</v>
      </c>
      <c r="L399" s="129" t="s">
        <v>200</v>
      </c>
      <c r="M399" s="81" t="s">
        <v>7</v>
      </c>
    </row>
    <row r="400" spans="1:13" s="130" customFormat="1" ht="14.4" x14ac:dyDescent="0.3">
      <c r="A400" s="81" t="s">
        <v>2051</v>
      </c>
      <c r="B400" s="81" t="s">
        <v>2391</v>
      </c>
      <c r="C400" s="81" t="s">
        <v>2392</v>
      </c>
      <c r="D400" s="81" t="s">
        <v>2393</v>
      </c>
      <c r="E400" s="81" t="s">
        <v>2402</v>
      </c>
      <c r="F400" s="82">
        <v>44701</v>
      </c>
      <c r="G400" s="131">
        <v>121.2</v>
      </c>
      <c r="H400" s="129"/>
      <c r="I400" s="73" t="s">
        <v>54</v>
      </c>
      <c r="J400" s="83" t="str">
        <f>VLOOKUP(I400,'Nom Ceges'!A:B,2,FALSE)</f>
        <v>DEP. QUIM. INORG.ORG</v>
      </c>
      <c r="K400" s="82">
        <v>44702</v>
      </c>
      <c r="L400" s="129" t="s">
        <v>6</v>
      </c>
      <c r="M400" s="81" t="s">
        <v>7</v>
      </c>
    </row>
    <row r="401" spans="1:13" s="130" customFormat="1" ht="14.4" x14ac:dyDescent="0.3">
      <c r="A401" s="81" t="s">
        <v>2051</v>
      </c>
      <c r="B401" s="81" t="s">
        <v>2304</v>
      </c>
      <c r="C401" s="81" t="s">
        <v>2305</v>
      </c>
      <c r="D401" s="81" t="s">
        <v>2306</v>
      </c>
      <c r="E401" s="81" t="s">
        <v>2408</v>
      </c>
      <c r="F401" s="82">
        <v>44711</v>
      </c>
      <c r="G401" s="131">
        <v>425.88</v>
      </c>
      <c r="H401" s="129"/>
      <c r="I401" s="73" t="s">
        <v>54</v>
      </c>
      <c r="J401" s="83" t="str">
        <f>VLOOKUP(I401,'Nom Ceges'!A:B,2,FALSE)</f>
        <v>DEP. QUIM. INORG.ORG</v>
      </c>
      <c r="K401" s="82">
        <v>44711</v>
      </c>
      <c r="L401" s="129" t="s">
        <v>6</v>
      </c>
      <c r="M401" s="81" t="s">
        <v>7</v>
      </c>
    </row>
    <row r="402" spans="1:13" s="130" customFormat="1" ht="14.4" x14ac:dyDescent="0.3">
      <c r="A402" s="81" t="s">
        <v>2051</v>
      </c>
      <c r="B402" s="81" t="s">
        <v>2391</v>
      </c>
      <c r="C402" s="81" t="s">
        <v>2392</v>
      </c>
      <c r="D402" s="81" t="s">
        <v>2393</v>
      </c>
      <c r="E402" s="81" t="s">
        <v>2415</v>
      </c>
      <c r="F402" s="82">
        <v>44701</v>
      </c>
      <c r="G402" s="131">
        <v>95.7</v>
      </c>
      <c r="H402" s="129"/>
      <c r="I402" s="73" t="s">
        <v>54</v>
      </c>
      <c r="J402" s="83" t="str">
        <f>VLOOKUP(I402,'Nom Ceges'!A:B,2,FALSE)</f>
        <v>DEP. QUIM. INORG.ORG</v>
      </c>
      <c r="K402" s="82">
        <v>44713</v>
      </c>
      <c r="L402" s="129" t="s">
        <v>6</v>
      </c>
      <c r="M402" s="81" t="s">
        <v>7</v>
      </c>
    </row>
    <row r="403" spans="1:13" s="130" customFormat="1" ht="14.4" x14ac:dyDescent="0.3">
      <c r="A403" s="81" t="s">
        <v>2051</v>
      </c>
      <c r="B403" s="81" t="s">
        <v>2304</v>
      </c>
      <c r="C403" s="81" t="s">
        <v>2305</v>
      </c>
      <c r="D403" s="81" t="s">
        <v>2306</v>
      </c>
      <c r="E403" s="81" t="s">
        <v>2435</v>
      </c>
      <c r="F403" s="82">
        <v>44722</v>
      </c>
      <c r="G403" s="131">
        <v>125.85</v>
      </c>
      <c r="H403" s="129"/>
      <c r="I403" s="73" t="s">
        <v>54</v>
      </c>
      <c r="J403" s="83" t="str">
        <f>VLOOKUP(I403,'Nom Ceges'!A:B,2,FALSE)</f>
        <v>DEP. QUIM. INORG.ORG</v>
      </c>
      <c r="K403" s="82">
        <v>44722</v>
      </c>
      <c r="L403" s="129" t="s">
        <v>6</v>
      </c>
      <c r="M403" s="81" t="s">
        <v>7</v>
      </c>
    </row>
    <row r="404" spans="1:13" s="130" customFormat="1" ht="14.4" x14ac:dyDescent="0.3">
      <c r="A404" s="81" t="s">
        <v>2051</v>
      </c>
      <c r="B404" s="81" t="s">
        <v>2446</v>
      </c>
      <c r="C404" s="81" t="s">
        <v>2447</v>
      </c>
      <c r="D404" s="81"/>
      <c r="E404" s="81" t="s">
        <v>2448</v>
      </c>
      <c r="F404" s="82">
        <v>44727</v>
      </c>
      <c r="G404" s="131">
        <v>200.48</v>
      </c>
      <c r="H404" s="129"/>
      <c r="I404" s="73" t="s">
        <v>54</v>
      </c>
      <c r="J404" s="83" t="str">
        <f>VLOOKUP(I404,'Nom Ceges'!A:B,2,FALSE)</f>
        <v>DEP. QUIM. INORG.ORG</v>
      </c>
      <c r="K404" s="82">
        <v>44728</v>
      </c>
      <c r="L404" s="129" t="s">
        <v>6</v>
      </c>
      <c r="M404" s="81" t="s">
        <v>7</v>
      </c>
    </row>
    <row r="405" spans="1:13" s="130" customFormat="1" ht="14.4" x14ac:dyDescent="0.3">
      <c r="A405" s="81" t="s">
        <v>2051</v>
      </c>
      <c r="B405" s="81" t="s">
        <v>2304</v>
      </c>
      <c r="C405" s="81" t="s">
        <v>2305</v>
      </c>
      <c r="D405" s="81" t="s">
        <v>2306</v>
      </c>
      <c r="E405" s="81" t="s">
        <v>2499</v>
      </c>
      <c r="F405" s="82">
        <v>44764</v>
      </c>
      <c r="G405" s="131">
        <v>314.83999999999997</v>
      </c>
      <c r="H405" s="129"/>
      <c r="I405" s="73" t="s">
        <v>54</v>
      </c>
      <c r="J405" s="83" t="str">
        <f>VLOOKUP(I405,'Nom Ceges'!A:B,2,FALSE)</f>
        <v>DEP. QUIM. INORG.ORG</v>
      </c>
      <c r="K405" s="82">
        <v>44764</v>
      </c>
      <c r="L405" s="129" t="s">
        <v>6</v>
      </c>
      <c r="M405" s="81" t="s">
        <v>7</v>
      </c>
    </row>
    <row r="406" spans="1:13" s="130" customFormat="1" ht="14.4" x14ac:dyDescent="0.3">
      <c r="A406" s="81" t="s">
        <v>2051</v>
      </c>
      <c r="B406" s="81" t="s">
        <v>2454</v>
      </c>
      <c r="C406" s="81" t="s">
        <v>2455</v>
      </c>
      <c r="D406" s="81" t="s">
        <v>2456</v>
      </c>
      <c r="E406" s="81" t="s">
        <v>2512</v>
      </c>
      <c r="F406" s="82">
        <v>44768</v>
      </c>
      <c r="G406" s="131">
        <v>826.77</v>
      </c>
      <c r="H406" s="129"/>
      <c r="I406" s="73" t="s">
        <v>54</v>
      </c>
      <c r="J406" s="83" t="str">
        <f>VLOOKUP(I406,'Nom Ceges'!A:B,2,FALSE)</f>
        <v>DEP. QUIM. INORG.ORG</v>
      </c>
      <c r="K406" s="82">
        <v>44769</v>
      </c>
      <c r="L406" s="129" t="s">
        <v>200</v>
      </c>
      <c r="M406" s="81" t="s">
        <v>7</v>
      </c>
    </row>
    <row r="407" spans="1:13" s="130" customFormat="1" ht="14.4" x14ac:dyDescent="0.3">
      <c r="A407" s="81" t="s">
        <v>2051</v>
      </c>
      <c r="B407" s="81" t="s">
        <v>2454</v>
      </c>
      <c r="C407" s="81" t="s">
        <v>2455</v>
      </c>
      <c r="D407" s="81" t="s">
        <v>2456</v>
      </c>
      <c r="E407" s="81" t="s">
        <v>2628</v>
      </c>
      <c r="F407" s="82">
        <v>44810</v>
      </c>
      <c r="G407" s="131">
        <v>1049.56</v>
      </c>
      <c r="H407" s="129"/>
      <c r="I407" s="73" t="s">
        <v>54</v>
      </c>
      <c r="J407" s="83" t="str">
        <f>VLOOKUP(I407,'Nom Ceges'!A:B,2,FALSE)</f>
        <v>DEP. QUIM. INORG.ORG</v>
      </c>
      <c r="K407" s="82">
        <v>44812</v>
      </c>
      <c r="L407" s="129" t="s">
        <v>6</v>
      </c>
      <c r="M407" s="81" t="s">
        <v>7</v>
      </c>
    </row>
    <row r="408" spans="1:13" s="130" customFormat="1" ht="14.4" x14ac:dyDescent="0.3">
      <c r="A408" s="81" t="s">
        <v>2051</v>
      </c>
      <c r="B408" s="81" t="s">
        <v>2454</v>
      </c>
      <c r="C408" s="81" t="s">
        <v>2455</v>
      </c>
      <c r="D408" s="81" t="s">
        <v>2456</v>
      </c>
      <c r="E408" s="81" t="s">
        <v>2782</v>
      </c>
      <c r="F408" s="82">
        <v>44824</v>
      </c>
      <c r="G408" s="131">
        <v>68.760000000000005</v>
      </c>
      <c r="H408" s="129"/>
      <c r="I408" s="73" t="s">
        <v>54</v>
      </c>
      <c r="J408" s="83" t="str">
        <f>VLOOKUP(I408,'Nom Ceges'!A:B,2,FALSE)</f>
        <v>DEP. QUIM. INORG.ORG</v>
      </c>
      <c r="K408" s="82">
        <v>44825</v>
      </c>
      <c r="L408" s="129" t="s">
        <v>200</v>
      </c>
      <c r="M408" s="81" t="s">
        <v>7</v>
      </c>
    </row>
    <row r="409" spans="1:13" s="130" customFormat="1" ht="14.4" x14ac:dyDescent="0.3">
      <c r="A409" s="81" t="s">
        <v>2051</v>
      </c>
      <c r="B409" s="81" t="s">
        <v>2454</v>
      </c>
      <c r="C409" s="81" t="s">
        <v>2455</v>
      </c>
      <c r="D409" s="81" t="s">
        <v>2456</v>
      </c>
      <c r="E409" s="81" t="s">
        <v>2783</v>
      </c>
      <c r="F409" s="82">
        <v>44824</v>
      </c>
      <c r="G409" s="131">
        <v>390.06</v>
      </c>
      <c r="H409" s="129"/>
      <c r="I409" s="73" t="s">
        <v>54</v>
      </c>
      <c r="J409" s="83" t="str">
        <f>VLOOKUP(I409,'Nom Ceges'!A:B,2,FALSE)</f>
        <v>DEP. QUIM. INORG.ORG</v>
      </c>
      <c r="K409" s="82">
        <v>44825</v>
      </c>
      <c r="L409" s="129" t="s">
        <v>200</v>
      </c>
      <c r="M409" s="81" t="s">
        <v>7</v>
      </c>
    </row>
    <row r="410" spans="1:13" s="130" customFormat="1" ht="14.4" x14ac:dyDescent="0.3">
      <c r="A410" s="81" t="s">
        <v>2048</v>
      </c>
      <c r="B410" s="81" t="s">
        <v>2352</v>
      </c>
      <c r="C410" s="81" t="s">
        <v>2353</v>
      </c>
      <c r="D410" s="81" t="s">
        <v>2354</v>
      </c>
      <c r="E410" s="81" t="s">
        <v>2355</v>
      </c>
      <c r="F410" s="82">
        <v>43619</v>
      </c>
      <c r="G410" s="131">
        <v>-100.48</v>
      </c>
      <c r="H410" s="129"/>
      <c r="I410" s="73" t="s">
        <v>31</v>
      </c>
      <c r="J410" s="83" t="str">
        <f>VLOOKUP(I410,'Nom Ceges'!A:B,2,FALSE)</f>
        <v>INST.CIÈNCIES COSMOS</v>
      </c>
      <c r="K410" s="82">
        <v>44644</v>
      </c>
      <c r="L410" s="129" t="s">
        <v>6</v>
      </c>
      <c r="M410" s="81" t="s">
        <v>2242</v>
      </c>
    </row>
    <row r="411" spans="1:13" s="130" customFormat="1" ht="14.4" x14ac:dyDescent="0.3">
      <c r="A411" s="81" t="s">
        <v>2048</v>
      </c>
      <c r="B411" s="81" t="s">
        <v>2352</v>
      </c>
      <c r="C411" s="81" t="s">
        <v>2353</v>
      </c>
      <c r="D411" s="81" t="s">
        <v>2354</v>
      </c>
      <c r="E411" s="81" t="s">
        <v>2356</v>
      </c>
      <c r="F411" s="82">
        <v>43537</v>
      </c>
      <c r="G411" s="131">
        <v>50.86</v>
      </c>
      <c r="H411" s="129" t="s">
        <v>2357</v>
      </c>
      <c r="I411" s="73" t="s">
        <v>31</v>
      </c>
      <c r="J411" s="83" t="str">
        <f>VLOOKUP(I411,'Nom Ceges'!A:B,2,FALSE)</f>
        <v>INST.CIÈNCIES COSMOS</v>
      </c>
      <c r="K411" s="82">
        <v>44644</v>
      </c>
      <c r="L411" s="129" t="s">
        <v>6</v>
      </c>
      <c r="M411" s="81" t="s">
        <v>7</v>
      </c>
    </row>
    <row r="412" spans="1:13" s="130" customFormat="1" ht="14.4" x14ac:dyDescent="0.3">
      <c r="A412" s="81" t="s">
        <v>2051</v>
      </c>
      <c r="B412" s="81" t="s">
        <v>2528</v>
      </c>
      <c r="C412" s="81" t="s">
        <v>2529</v>
      </c>
      <c r="D412" s="81"/>
      <c r="E412" s="81" t="s">
        <v>2530</v>
      </c>
      <c r="F412" s="82">
        <v>44770</v>
      </c>
      <c r="G412" s="131">
        <v>1167.45</v>
      </c>
      <c r="H412" s="129"/>
      <c r="I412" s="73" t="s">
        <v>31</v>
      </c>
      <c r="J412" s="83" t="str">
        <f>VLOOKUP(I412,'Nom Ceges'!A:B,2,FALSE)</f>
        <v>INST.CIÈNCIES COSMOS</v>
      </c>
      <c r="K412" s="82">
        <v>44771</v>
      </c>
      <c r="L412" s="129" t="s">
        <v>6</v>
      </c>
      <c r="M412" s="81" t="s">
        <v>7</v>
      </c>
    </row>
    <row r="413" spans="1:13" s="130" customFormat="1" ht="14.4" x14ac:dyDescent="0.3">
      <c r="A413" s="81" t="s">
        <v>2051</v>
      </c>
      <c r="B413" s="81" t="s">
        <v>2721</v>
      </c>
      <c r="C413" s="81" t="s">
        <v>2722</v>
      </c>
      <c r="D413" s="81"/>
      <c r="E413" s="81" t="s">
        <v>2723</v>
      </c>
      <c r="F413" s="82">
        <v>44826</v>
      </c>
      <c r="G413" s="131">
        <v>449</v>
      </c>
      <c r="H413" s="129"/>
      <c r="I413" s="73" t="s">
        <v>31</v>
      </c>
      <c r="J413" s="83" t="str">
        <f>VLOOKUP(I413,'Nom Ceges'!A:B,2,FALSE)</f>
        <v>INST.CIÈNCIES COSMOS</v>
      </c>
      <c r="K413" s="82">
        <v>44832</v>
      </c>
      <c r="L413" s="129" t="s">
        <v>6</v>
      </c>
      <c r="M413" s="81" t="s">
        <v>7</v>
      </c>
    </row>
    <row r="414" spans="1:13" s="130" customFormat="1" ht="14.4" x14ac:dyDescent="0.3">
      <c r="A414" s="81" t="s">
        <v>2051</v>
      </c>
      <c r="B414" s="81" t="s">
        <v>2304</v>
      </c>
      <c r="C414" s="81" t="s">
        <v>2305</v>
      </c>
      <c r="D414" s="81" t="s">
        <v>2306</v>
      </c>
      <c r="E414" s="81" t="s">
        <v>2768</v>
      </c>
      <c r="F414" s="82">
        <v>44816</v>
      </c>
      <c r="G414" s="131">
        <v>574.99</v>
      </c>
      <c r="H414" s="129"/>
      <c r="I414" s="73" t="s">
        <v>196</v>
      </c>
      <c r="J414" s="83" t="str">
        <f>VLOOKUP(I414,'Nom Ceges'!A:B,2,FALSE)</f>
        <v>SERV I.D.E.A.S UB</v>
      </c>
      <c r="K414" s="82">
        <v>44817</v>
      </c>
      <c r="L414" s="129" t="s">
        <v>200</v>
      </c>
      <c r="M414" s="81" t="s">
        <v>7</v>
      </c>
    </row>
    <row r="415" spans="1:13" s="130" customFormat="1" ht="14.4" x14ac:dyDescent="0.3">
      <c r="A415" s="81" t="s">
        <v>2051</v>
      </c>
      <c r="B415" s="81" t="s">
        <v>2506</v>
      </c>
      <c r="C415" s="81" t="s">
        <v>2507</v>
      </c>
      <c r="D415" s="81" t="s">
        <v>2508</v>
      </c>
      <c r="E415" s="81" t="s">
        <v>2509</v>
      </c>
      <c r="F415" s="82">
        <v>44705</v>
      </c>
      <c r="G415" s="131">
        <v>111.5</v>
      </c>
      <c r="H415" s="129"/>
      <c r="I415" s="73" t="s">
        <v>1109</v>
      </c>
      <c r="J415" s="83" t="str">
        <f>VLOOKUP(I415,'Nom Ceges'!A:B,2,FALSE)</f>
        <v>INS.SISTEMES COMPLEX</v>
      </c>
      <c r="K415" s="82">
        <v>44769</v>
      </c>
      <c r="L415" s="129" t="s">
        <v>200</v>
      </c>
      <c r="M415" s="81" t="s">
        <v>7</v>
      </c>
    </row>
    <row r="416" spans="1:13" s="130" customFormat="1" ht="14.4" x14ac:dyDescent="0.3">
      <c r="A416" s="81" t="s">
        <v>2051</v>
      </c>
      <c r="B416" s="81" t="s">
        <v>2391</v>
      </c>
      <c r="C416" s="81" t="s">
        <v>2392</v>
      </c>
      <c r="D416" s="81" t="s">
        <v>2393</v>
      </c>
      <c r="E416" s="81" t="s">
        <v>2607</v>
      </c>
      <c r="F416" s="82">
        <v>44797</v>
      </c>
      <c r="G416" s="131">
        <v>474.84</v>
      </c>
      <c r="H416" s="129"/>
      <c r="I416" s="73" t="s">
        <v>1127</v>
      </c>
      <c r="J416" s="83" t="str">
        <f>VLOOKUP(I416,'Nom Ceges'!A:B,2,FALSE)</f>
        <v>INST.QUÍM.TEÒR.COMP.</v>
      </c>
      <c r="K416" s="82">
        <v>44798</v>
      </c>
      <c r="L416" s="129" t="s">
        <v>6</v>
      </c>
      <c r="M416" s="81" t="s">
        <v>7</v>
      </c>
    </row>
    <row r="417" spans="1:13" s="130" customFormat="1" ht="14.4" x14ac:dyDescent="0.3">
      <c r="A417" s="81" t="s">
        <v>2051</v>
      </c>
      <c r="B417" s="81" t="s">
        <v>2391</v>
      </c>
      <c r="C417" s="81" t="s">
        <v>2392</v>
      </c>
      <c r="D417" s="81" t="s">
        <v>2393</v>
      </c>
      <c r="E417" s="81" t="s">
        <v>2608</v>
      </c>
      <c r="F417" s="82">
        <v>44797</v>
      </c>
      <c r="G417" s="131">
        <v>-474.84</v>
      </c>
      <c r="H417" s="129"/>
      <c r="I417" s="73" t="s">
        <v>1127</v>
      </c>
      <c r="J417" s="83" t="str">
        <f>VLOOKUP(I417,'Nom Ceges'!A:B,2,FALSE)</f>
        <v>INST.QUÍM.TEÒR.COMP.</v>
      </c>
      <c r="K417" s="82">
        <v>44798</v>
      </c>
      <c r="L417" s="129" t="s">
        <v>6</v>
      </c>
      <c r="M417" s="81" t="s">
        <v>2242</v>
      </c>
    </row>
    <row r="418" spans="1:13" s="130" customFormat="1" ht="14.4" x14ac:dyDescent="0.3">
      <c r="A418" s="81"/>
      <c r="B418" s="81"/>
      <c r="C418" s="81"/>
      <c r="D418" s="81"/>
      <c r="E418" s="81"/>
      <c r="F418" s="82"/>
      <c r="G418" s="131"/>
      <c r="H418" s="129"/>
      <c r="I418" s="73"/>
      <c r="J418" s="83"/>
      <c r="K418" s="82"/>
      <c r="L418" s="129"/>
      <c r="M418" s="81"/>
    </row>
    <row r="419" spans="1:13" s="130" customFormat="1" ht="14.4" x14ac:dyDescent="0.3">
      <c r="A419" s="84" t="s">
        <v>342</v>
      </c>
      <c r="B419" s="81"/>
      <c r="C419" s="81"/>
      <c r="D419" s="81"/>
      <c r="E419" s="81"/>
      <c r="F419" s="82"/>
      <c r="G419" s="131"/>
      <c r="H419" s="129"/>
      <c r="I419" s="73"/>
      <c r="J419" s="83"/>
      <c r="K419" s="82"/>
      <c r="L419" s="129"/>
      <c r="M419" s="81"/>
    </row>
    <row r="420" spans="1:13" s="130" customFormat="1" ht="14.4" x14ac:dyDescent="0.3">
      <c r="A420" s="81"/>
      <c r="B420" s="81"/>
      <c r="C420" s="81"/>
      <c r="D420" s="81"/>
      <c r="E420" s="81"/>
      <c r="F420" s="82"/>
      <c r="G420" s="131"/>
      <c r="H420" s="129"/>
      <c r="I420" s="73"/>
      <c r="J420" s="83"/>
      <c r="K420" s="82"/>
      <c r="L420" s="129"/>
      <c r="M420" s="81"/>
    </row>
    <row r="421" spans="1:13" s="130" customFormat="1" ht="14.4" x14ac:dyDescent="0.3">
      <c r="A421" s="81" t="s">
        <v>2051</v>
      </c>
      <c r="B421" s="81" t="s">
        <v>2304</v>
      </c>
      <c r="C421" s="81" t="s">
        <v>2305</v>
      </c>
      <c r="D421" s="81" t="s">
        <v>2306</v>
      </c>
      <c r="E421" s="81" t="s">
        <v>2579</v>
      </c>
      <c r="F421" s="82">
        <v>44753</v>
      </c>
      <c r="G421" s="131">
        <v>670.53</v>
      </c>
      <c r="H421" s="129"/>
      <c r="I421" s="73">
        <v>25830000233000</v>
      </c>
      <c r="J421" s="83" t="str">
        <f>VLOOKUP(I421,'Nom Ceges'!A:B,2,FALSE)</f>
        <v>OR.ADM.MATEMÀTIQUES</v>
      </c>
      <c r="K421" s="82">
        <v>44753</v>
      </c>
      <c r="L421" s="129" t="s">
        <v>200</v>
      </c>
      <c r="M421" s="81" t="s">
        <v>7</v>
      </c>
    </row>
    <row r="422" spans="1:13" s="130" customFormat="1" ht="14.4" x14ac:dyDescent="0.3">
      <c r="A422" s="81" t="s">
        <v>2051</v>
      </c>
      <c r="B422" s="81" t="s">
        <v>2304</v>
      </c>
      <c r="C422" s="81" t="s">
        <v>2305</v>
      </c>
      <c r="D422" s="81" t="s">
        <v>2306</v>
      </c>
      <c r="E422" s="81" t="s">
        <v>2781</v>
      </c>
      <c r="F422" s="82">
        <v>44782</v>
      </c>
      <c r="G422" s="131">
        <v>294</v>
      </c>
      <c r="H422" s="129"/>
      <c r="I422" s="73">
        <v>25830000233000</v>
      </c>
      <c r="J422" s="83" t="str">
        <f>VLOOKUP(I422,'Nom Ceges'!A:B,2,FALSE)</f>
        <v>OR.ADM.MATEMÀTIQUES</v>
      </c>
      <c r="K422" s="82">
        <v>44824</v>
      </c>
      <c r="L422" s="129" t="s">
        <v>200</v>
      </c>
      <c r="M422" s="81" t="s">
        <v>7</v>
      </c>
    </row>
    <row r="423" spans="1:13" s="130" customFormat="1" ht="14.4" x14ac:dyDescent="0.3">
      <c r="A423" s="81" t="s">
        <v>2051</v>
      </c>
      <c r="B423" s="81" t="s">
        <v>2304</v>
      </c>
      <c r="C423" s="81" t="s">
        <v>2305</v>
      </c>
      <c r="D423" s="81" t="s">
        <v>2306</v>
      </c>
      <c r="E423" s="81" t="s">
        <v>2784</v>
      </c>
      <c r="F423" s="82">
        <v>44827</v>
      </c>
      <c r="G423" s="131">
        <v>458.33</v>
      </c>
      <c r="H423" s="129"/>
      <c r="I423" s="73">
        <v>25830000233000</v>
      </c>
      <c r="J423" s="83" t="str">
        <f>VLOOKUP(I423,'Nom Ceges'!A:B,2,FALSE)</f>
        <v>OR.ADM.MATEMÀTIQUES</v>
      </c>
      <c r="K423" s="82">
        <v>44827</v>
      </c>
      <c r="L423" s="129" t="s">
        <v>200</v>
      </c>
      <c r="M423" s="81" t="s">
        <v>7</v>
      </c>
    </row>
    <row r="424" spans="1:13" s="130" customFormat="1" ht="14.4" x14ac:dyDescent="0.3">
      <c r="A424" s="81" t="s">
        <v>2249</v>
      </c>
      <c r="B424" s="81" t="s">
        <v>2534</v>
      </c>
      <c r="C424" s="81" t="s">
        <v>2535</v>
      </c>
      <c r="D424" s="81" t="s">
        <v>2536</v>
      </c>
      <c r="E424" s="81" t="s">
        <v>2537</v>
      </c>
      <c r="F424" s="82">
        <v>43269</v>
      </c>
      <c r="G424" s="131">
        <v>71.39</v>
      </c>
      <c r="H424" s="129"/>
      <c r="I424" s="73" t="s">
        <v>24</v>
      </c>
      <c r="J424" s="83" t="str">
        <f>VLOOKUP(I424,'Nom Ceges'!A:B,2,FALSE)</f>
        <v>INSTITUT MATEMÀTICA</v>
      </c>
      <c r="K424" s="82">
        <v>43490</v>
      </c>
      <c r="L424" s="129" t="s">
        <v>200</v>
      </c>
      <c r="M424" s="81" t="s">
        <v>7</v>
      </c>
    </row>
    <row r="425" spans="1:13" s="130" customFormat="1" ht="14.4" x14ac:dyDescent="0.3">
      <c r="A425" s="81" t="s">
        <v>2048</v>
      </c>
      <c r="B425" s="81" t="s">
        <v>2486</v>
      </c>
      <c r="C425" s="81" t="s">
        <v>2487</v>
      </c>
      <c r="D425" s="81" t="s">
        <v>2488</v>
      </c>
      <c r="E425" s="81" t="s">
        <v>2538</v>
      </c>
      <c r="F425" s="82">
        <v>43556</v>
      </c>
      <c r="G425" s="131">
        <v>263.3</v>
      </c>
      <c r="H425" s="129"/>
      <c r="I425" s="73" t="s">
        <v>24</v>
      </c>
      <c r="J425" s="83" t="str">
        <f>VLOOKUP(I425,'Nom Ceges'!A:B,2,FALSE)</f>
        <v>INSTITUT MATEMÀTICA</v>
      </c>
      <c r="K425" s="82">
        <v>43822</v>
      </c>
      <c r="L425" s="129" t="s">
        <v>200</v>
      </c>
      <c r="M425" s="81" t="s">
        <v>7</v>
      </c>
    </row>
    <row r="426" spans="1:13" s="130" customFormat="1" ht="14.4" x14ac:dyDescent="0.3">
      <c r="A426" s="81" t="s">
        <v>2048</v>
      </c>
      <c r="B426" s="81" t="s">
        <v>2494</v>
      </c>
      <c r="C426" s="81" t="s">
        <v>2495</v>
      </c>
      <c r="D426" s="81" t="s">
        <v>2496</v>
      </c>
      <c r="E426" s="81" t="s">
        <v>2540</v>
      </c>
      <c r="F426" s="82">
        <v>43819</v>
      </c>
      <c r="G426" s="131">
        <v>80</v>
      </c>
      <c r="H426" s="129" t="s">
        <v>2541</v>
      </c>
      <c r="I426" s="73" t="s">
        <v>24</v>
      </c>
      <c r="J426" s="83" t="str">
        <f>VLOOKUP(I426,'Nom Ceges'!A:B,2,FALSE)</f>
        <v>INSTITUT MATEMÀTICA</v>
      </c>
      <c r="K426" s="82">
        <v>43872</v>
      </c>
      <c r="L426" s="129" t="s">
        <v>200</v>
      </c>
      <c r="M426" s="81" t="s">
        <v>7</v>
      </c>
    </row>
    <row r="427" spans="1:13" s="130" customFormat="1" ht="14.4" x14ac:dyDescent="0.3">
      <c r="A427" s="81" t="s">
        <v>2048</v>
      </c>
      <c r="B427" s="81" t="s">
        <v>2243</v>
      </c>
      <c r="C427" s="81" t="s">
        <v>2244</v>
      </c>
      <c r="D427" s="81" t="s">
        <v>2245</v>
      </c>
      <c r="E427" s="81" t="s">
        <v>2546</v>
      </c>
      <c r="F427" s="82">
        <v>43623</v>
      </c>
      <c r="G427" s="131">
        <v>431.48</v>
      </c>
      <c r="H427" s="129"/>
      <c r="I427" s="73" t="s">
        <v>24</v>
      </c>
      <c r="J427" s="83" t="str">
        <f>VLOOKUP(I427,'Nom Ceges'!A:B,2,FALSE)</f>
        <v>INSTITUT MATEMÀTICA</v>
      </c>
      <c r="K427" s="82">
        <v>44250</v>
      </c>
      <c r="L427" s="129" t="s">
        <v>200</v>
      </c>
      <c r="M427" s="81" t="s">
        <v>7</v>
      </c>
    </row>
    <row r="428" spans="1:13" s="130" customFormat="1" ht="14.4" x14ac:dyDescent="0.3">
      <c r="A428" s="81" t="s">
        <v>2049</v>
      </c>
      <c r="B428" s="81" t="s">
        <v>2243</v>
      </c>
      <c r="C428" s="81" t="s">
        <v>2244</v>
      </c>
      <c r="D428" s="81" t="s">
        <v>2245</v>
      </c>
      <c r="E428" s="81" t="s">
        <v>2246</v>
      </c>
      <c r="F428" s="82">
        <v>43846</v>
      </c>
      <c r="G428" s="131">
        <v>2308.6799999999998</v>
      </c>
      <c r="H428" s="129" t="s">
        <v>2247</v>
      </c>
      <c r="I428" s="73" t="s">
        <v>24</v>
      </c>
      <c r="J428" s="83" t="str">
        <f>VLOOKUP(I428,'Nom Ceges'!A:B,2,FALSE)</f>
        <v>INSTITUT MATEMÀTICA</v>
      </c>
      <c r="K428" s="82">
        <v>44263</v>
      </c>
      <c r="L428" s="129" t="s">
        <v>6</v>
      </c>
      <c r="M428" s="81" t="s">
        <v>7</v>
      </c>
    </row>
    <row r="429" spans="1:13" s="130" customFormat="1" ht="14.4" x14ac:dyDescent="0.3">
      <c r="A429" s="81" t="s">
        <v>2049</v>
      </c>
      <c r="B429" s="81" t="s">
        <v>2243</v>
      </c>
      <c r="C429" s="81" t="s">
        <v>2244</v>
      </c>
      <c r="D429" s="81" t="s">
        <v>2245</v>
      </c>
      <c r="E429" s="81" t="s">
        <v>2248</v>
      </c>
      <c r="F429" s="82">
        <v>43892</v>
      </c>
      <c r="G429" s="131">
        <v>2308.6799999999998</v>
      </c>
      <c r="H429" s="129" t="s">
        <v>2247</v>
      </c>
      <c r="I429" s="73" t="s">
        <v>24</v>
      </c>
      <c r="J429" s="83" t="str">
        <f>VLOOKUP(I429,'Nom Ceges'!A:B,2,FALSE)</f>
        <v>INSTITUT MATEMÀTICA</v>
      </c>
      <c r="K429" s="82">
        <v>44264</v>
      </c>
      <c r="L429" s="129" t="s">
        <v>6</v>
      </c>
      <c r="M429" s="81" t="s">
        <v>7</v>
      </c>
    </row>
    <row r="430" spans="1:13" s="130" customFormat="1" ht="14.4" x14ac:dyDescent="0.3">
      <c r="A430" s="81" t="s">
        <v>2049</v>
      </c>
      <c r="B430" s="81" t="s">
        <v>2556</v>
      </c>
      <c r="C430" s="81" t="s">
        <v>2557</v>
      </c>
      <c r="D430" s="81" t="s">
        <v>2558</v>
      </c>
      <c r="E430" s="81" t="s">
        <v>2559</v>
      </c>
      <c r="F430" s="82">
        <v>43871</v>
      </c>
      <c r="G430" s="131">
        <v>933.9</v>
      </c>
      <c r="H430" s="129"/>
      <c r="I430" s="73" t="s">
        <v>24</v>
      </c>
      <c r="J430" s="83" t="str">
        <f>VLOOKUP(I430,'Nom Ceges'!A:B,2,FALSE)</f>
        <v>INSTITUT MATEMÀTICA</v>
      </c>
      <c r="K430" s="82">
        <v>44508</v>
      </c>
      <c r="L430" s="129" t="s">
        <v>200</v>
      </c>
      <c r="M430" s="81" t="s">
        <v>7</v>
      </c>
    </row>
    <row r="431" spans="1:13" s="130" customFormat="1" ht="14.4" x14ac:dyDescent="0.3">
      <c r="A431" s="81" t="s">
        <v>36</v>
      </c>
      <c r="B431" s="81" t="s">
        <v>2754</v>
      </c>
      <c r="C431" s="81" t="s">
        <v>2755</v>
      </c>
      <c r="D431" s="81"/>
      <c r="E431" s="81" t="s">
        <v>2756</v>
      </c>
      <c r="F431" s="82">
        <v>44540</v>
      </c>
      <c r="G431" s="131">
        <v>1150</v>
      </c>
      <c r="H431" s="129"/>
      <c r="I431" s="73" t="s">
        <v>24</v>
      </c>
      <c r="J431" s="83" t="str">
        <f>VLOOKUP(I431,'Nom Ceges'!A:B,2,FALSE)</f>
        <v>INSTITUT MATEMÀTICA</v>
      </c>
      <c r="K431" s="82">
        <v>44553</v>
      </c>
      <c r="L431" s="129" t="s">
        <v>200</v>
      </c>
      <c r="M431" s="81" t="s">
        <v>7</v>
      </c>
    </row>
    <row r="432" spans="1:13" s="130" customFormat="1" ht="14.4" x14ac:dyDescent="0.3">
      <c r="A432" s="81" t="s">
        <v>2051</v>
      </c>
      <c r="B432" s="81" t="s">
        <v>2243</v>
      </c>
      <c r="C432" s="81" t="s">
        <v>2244</v>
      </c>
      <c r="D432" s="81" t="s">
        <v>2245</v>
      </c>
      <c r="E432" s="81" t="s">
        <v>2457</v>
      </c>
      <c r="F432" s="82">
        <v>44729</v>
      </c>
      <c r="G432" s="131">
        <v>3836.25</v>
      </c>
      <c r="H432" s="129" t="s">
        <v>2458</v>
      </c>
      <c r="I432" s="73" t="s">
        <v>24</v>
      </c>
      <c r="J432" s="83" t="str">
        <f>VLOOKUP(I432,'Nom Ceges'!A:B,2,FALSE)</f>
        <v>INSTITUT MATEMÀTICA</v>
      </c>
      <c r="K432" s="82">
        <v>44741</v>
      </c>
      <c r="L432" s="129" t="s">
        <v>6</v>
      </c>
      <c r="M432" s="81" t="s">
        <v>7</v>
      </c>
    </row>
    <row r="433" spans="1:13" s="130" customFormat="1" ht="14.4" x14ac:dyDescent="0.3">
      <c r="A433" s="81"/>
      <c r="B433" s="81"/>
      <c r="C433" s="81"/>
      <c r="D433" s="81"/>
      <c r="E433" s="81"/>
      <c r="F433" s="82"/>
      <c r="G433" s="131"/>
      <c r="H433" s="129"/>
      <c r="I433" s="73"/>
      <c r="J433" s="83"/>
      <c r="K433" s="82"/>
      <c r="L433" s="129"/>
      <c r="M433" s="81"/>
    </row>
    <row r="434" spans="1:13" s="130" customFormat="1" ht="14.4" x14ac:dyDescent="0.3">
      <c r="A434" s="84" t="s">
        <v>331</v>
      </c>
      <c r="B434" s="81"/>
      <c r="C434" s="81"/>
      <c r="D434" s="81"/>
      <c r="E434" s="81"/>
      <c r="F434" s="82"/>
      <c r="G434" s="131"/>
      <c r="H434" s="129"/>
      <c r="I434" s="73"/>
      <c r="J434" s="83"/>
      <c r="K434" s="82"/>
      <c r="L434" s="129"/>
      <c r="M434" s="81"/>
    </row>
    <row r="435" spans="1:13" s="130" customFormat="1" ht="14.4" x14ac:dyDescent="0.3">
      <c r="A435" s="81"/>
      <c r="B435" s="81"/>
      <c r="C435" s="81"/>
      <c r="D435" s="81"/>
      <c r="E435" s="81"/>
      <c r="F435" s="82"/>
      <c r="G435" s="131"/>
      <c r="H435" s="129"/>
      <c r="I435" s="73"/>
      <c r="J435" s="83"/>
      <c r="K435" s="82"/>
      <c r="L435" s="129"/>
      <c r="M435" s="81"/>
    </row>
    <row r="436" spans="1:13" s="130" customFormat="1" ht="14.4" x14ac:dyDescent="0.3">
      <c r="A436" s="81" t="s">
        <v>2051</v>
      </c>
      <c r="B436" s="81" t="s">
        <v>2293</v>
      </c>
      <c r="C436" s="81" t="s">
        <v>2294</v>
      </c>
      <c r="D436" s="81" t="s">
        <v>2295</v>
      </c>
      <c r="E436" s="81" t="s">
        <v>2637</v>
      </c>
      <c r="F436" s="82">
        <v>44817</v>
      </c>
      <c r="G436" s="131">
        <v>77.680000000000007</v>
      </c>
      <c r="H436" s="129" t="s">
        <v>2638</v>
      </c>
      <c r="I436" s="73" t="s">
        <v>13</v>
      </c>
      <c r="J436" s="83" t="str">
        <f>VLOOKUP(I436,'Nom Ceges'!A:B,2,FALSE)</f>
        <v>DEP.NUTRICIÓ, CC.DE</v>
      </c>
      <c r="K436" s="82">
        <v>44817</v>
      </c>
      <c r="L436" s="129" t="s">
        <v>6</v>
      </c>
      <c r="M436" s="81" t="s">
        <v>7</v>
      </c>
    </row>
    <row r="437" spans="1:13" s="130" customFormat="1" ht="14.4" x14ac:dyDescent="0.3">
      <c r="A437" s="81"/>
      <c r="B437" s="81"/>
      <c r="C437" s="81"/>
      <c r="D437" s="81"/>
      <c r="E437" s="81"/>
      <c r="F437" s="82"/>
      <c r="G437" s="131"/>
      <c r="H437" s="129"/>
      <c r="I437" s="73"/>
      <c r="J437" s="83"/>
      <c r="K437" s="82"/>
      <c r="L437" s="129"/>
      <c r="M437" s="81"/>
    </row>
    <row r="438" spans="1:13" s="130" customFormat="1" ht="14.4" x14ac:dyDescent="0.3">
      <c r="A438" s="84" t="s">
        <v>344</v>
      </c>
      <c r="B438" s="81"/>
      <c r="C438" s="81"/>
      <c r="D438" s="81"/>
      <c r="E438" s="81"/>
      <c r="F438" s="82"/>
      <c r="G438" s="131"/>
      <c r="H438" s="129"/>
      <c r="I438" s="73"/>
      <c r="J438" s="83"/>
      <c r="K438" s="82"/>
      <c r="L438" s="129"/>
      <c r="M438" s="81"/>
    </row>
    <row r="439" spans="1:13" s="130" customFormat="1" ht="14.4" x14ac:dyDescent="0.3">
      <c r="A439" s="81"/>
      <c r="B439" s="81"/>
      <c r="C439" s="81"/>
      <c r="D439" s="81"/>
      <c r="E439" s="81"/>
      <c r="F439" s="82"/>
      <c r="G439" s="131"/>
      <c r="H439" s="129"/>
      <c r="I439" s="73"/>
      <c r="J439" s="83"/>
      <c r="K439" s="82"/>
      <c r="L439" s="129"/>
      <c r="M439" s="81"/>
    </row>
    <row r="440" spans="1:13" s="130" customFormat="1" ht="14.4" x14ac:dyDescent="0.3">
      <c r="A440" s="81" t="s">
        <v>2051</v>
      </c>
      <c r="B440" s="81" t="s">
        <v>2319</v>
      </c>
      <c r="C440" s="81" t="s">
        <v>2320</v>
      </c>
      <c r="D440" s="81" t="s">
        <v>2321</v>
      </c>
      <c r="E440" s="81" t="s">
        <v>2484</v>
      </c>
      <c r="F440" s="82">
        <v>44756</v>
      </c>
      <c r="G440" s="131">
        <v>225.06</v>
      </c>
      <c r="H440" s="129" t="s">
        <v>2485</v>
      </c>
      <c r="I440" s="73" t="s">
        <v>28</v>
      </c>
      <c r="J440" s="83" t="str">
        <f>VLOOKUP(I440,'Nom Ceges'!A:B,2,FALSE)</f>
        <v>UFIR MEDICINA CLINIC</v>
      </c>
      <c r="K440" s="82">
        <v>44758</v>
      </c>
      <c r="L440" s="129" t="s">
        <v>200</v>
      </c>
      <c r="M440" s="81" t="s">
        <v>7</v>
      </c>
    </row>
    <row r="441" spans="1:13" s="130" customFormat="1" ht="14.4" x14ac:dyDescent="0.3">
      <c r="A441" s="81" t="s">
        <v>2051</v>
      </c>
      <c r="B441" s="81" t="s">
        <v>2745</v>
      </c>
      <c r="C441" s="81" t="s">
        <v>2746</v>
      </c>
      <c r="D441" s="81" t="s">
        <v>2747</v>
      </c>
      <c r="E441" s="81" t="s">
        <v>2758</v>
      </c>
      <c r="F441" s="82">
        <v>44804</v>
      </c>
      <c r="G441" s="131">
        <v>3590.91</v>
      </c>
      <c r="H441" s="129" t="s">
        <v>2759</v>
      </c>
      <c r="I441" s="73" t="s">
        <v>28</v>
      </c>
      <c r="J441" s="83" t="str">
        <f>VLOOKUP(I441,'Nom Ceges'!A:B,2,FALSE)</f>
        <v>UFIR MEDICINA CLINIC</v>
      </c>
      <c r="K441" s="82">
        <v>44805</v>
      </c>
      <c r="L441" s="129" t="s">
        <v>200</v>
      </c>
      <c r="M441" s="81" t="s">
        <v>7</v>
      </c>
    </row>
    <row r="442" spans="1:13" s="130" customFormat="1" ht="14.4" x14ac:dyDescent="0.3">
      <c r="A442" s="81" t="s">
        <v>2249</v>
      </c>
      <c r="B442" s="81" t="s">
        <v>2250</v>
      </c>
      <c r="C442" s="81" t="s">
        <v>2251</v>
      </c>
      <c r="D442" s="81"/>
      <c r="E442" s="81" t="s">
        <v>2252</v>
      </c>
      <c r="F442" s="82">
        <v>43270</v>
      </c>
      <c r="G442" s="131">
        <v>180.34</v>
      </c>
      <c r="H442" s="129"/>
      <c r="I442" s="73" t="s">
        <v>5</v>
      </c>
      <c r="J442" s="83" t="str">
        <f>VLOOKUP(I442,'Nom Ceges'!A:B,2,FALSE)</f>
        <v>DEPT. BIOMEDICINA</v>
      </c>
      <c r="K442" s="82">
        <v>44292</v>
      </c>
      <c r="L442" s="129" t="s">
        <v>6</v>
      </c>
      <c r="M442" s="81" t="s">
        <v>7</v>
      </c>
    </row>
    <row r="443" spans="1:13" s="130" customFormat="1" ht="14.4" x14ac:dyDescent="0.3">
      <c r="A443" s="81" t="s">
        <v>2049</v>
      </c>
      <c r="B443" s="81" t="s">
        <v>2263</v>
      </c>
      <c r="C443" s="81" t="s">
        <v>2264</v>
      </c>
      <c r="D443" s="81" t="s">
        <v>2265</v>
      </c>
      <c r="E443" s="81" t="s">
        <v>2266</v>
      </c>
      <c r="F443" s="82">
        <v>43985</v>
      </c>
      <c r="G443" s="131">
        <v>150.77000000000001</v>
      </c>
      <c r="H443" s="129" t="s">
        <v>2267</v>
      </c>
      <c r="I443" s="73" t="s">
        <v>5</v>
      </c>
      <c r="J443" s="83" t="str">
        <f>VLOOKUP(I443,'Nom Ceges'!A:B,2,FALSE)</f>
        <v>DEPT. BIOMEDICINA</v>
      </c>
      <c r="K443" s="82">
        <v>44328</v>
      </c>
      <c r="L443" s="129" t="s">
        <v>6</v>
      </c>
      <c r="M443" s="81" t="s">
        <v>7</v>
      </c>
    </row>
    <row r="444" spans="1:13" s="130" customFormat="1" ht="14.4" x14ac:dyDescent="0.3">
      <c r="A444" s="81" t="s">
        <v>2049</v>
      </c>
      <c r="B444" s="81" t="s">
        <v>2279</v>
      </c>
      <c r="C444" s="81" t="s">
        <v>2280</v>
      </c>
      <c r="D444" s="81" t="s">
        <v>2281</v>
      </c>
      <c r="E444" s="81" t="s">
        <v>2282</v>
      </c>
      <c r="F444" s="82">
        <v>44127</v>
      </c>
      <c r="G444" s="131">
        <v>234.96</v>
      </c>
      <c r="H444" s="129" t="s">
        <v>2283</v>
      </c>
      <c r="I444" s="73" t="s">
        <v>5</v>
      </c>
      <c r="J444" s="83" t="str">
        <f>VLOOKUP(I444,'Nom Ceges'!A:B,2,FALSE)</f>
        <v>DEPT. BIOMEDICINA</v>
      </c>
      <c r="K444" s="82">
        <v>44467</v>
      </c>
      <c r="L444" s="129" t="s">
        <v>6</v>
      </c>
      <c r="M444" s="81" t="s">
        <v>7</v>
      </c>
    </row>
    <row r="445" spans="1:13" s="130" customFormat="1" ht="14.4" x14ac:dyDescent="0.3">
      <c r="A445" s="81" t="s">
        <v>2048</v>
      </c>
      <c r="B445" s="81" t="s">
        <v>2293</v>
      </c>
      <c r="C445" s="81" t="s">
        <v>2294</v>
      </c>
      <c r="D445" s="81" t="s">
        <v>2295</v>
      </c>
      <c r="E445" s="81" t="s">
        <v>2312</v>
      </c>
      <c r="F445" s="82">
        <v>43521</v>
      </c>
      <c r="G445" s="131">
        <v>23.62</v>
      </c>
      <c r="H445" s="129" t="s">
        <v>2313</v>
      </c>
      <c r="I445" s="73" t="s">
        <v>5</v>
      </c>
      <c r="J445" s="83" t="str">
        <f>VLOOKUP(I445,'Nom Ceges'!A:B,2,FALSE)</f>
        <v>DEPT. BIOMEDICINA</v>
      </c>
      <c r="K445" s="82">
        <v>44615</v>
      </c>
      <c r="L445" s="129" t="s">
        <v>6</v>
      </c>
      <c r="M445" s="81" t="s">
        <v>7</v>
      </c>
    </row>
    <row r="446" spans="1:13" s="130" customFormat="1" ht="14.4" x14ac:dyDescent="0.3">
      <c r="A446" s="81" t="s">
        <v>2048</v>
      </c>
      <c r="B446" s="81" t="s">
        <v>2293</v>
      </c>
      <c r="C446" s="81" t="s">
        <v>2294</v>
      </c>
      <c r="D446" s="81" t="s">
        <v>2295</v>
      </c>
      <c r="E446" s="81" t="s">
        <v>2314</v>
      </c>
      <c r="F446" s="82">
        <v>43809</v>
      </c>
      <c r="G446" s="131">
        <v>15.88</v>
      </c>
      <c r="H446" s="129" t="s">
        <v>2313</v>
      </c>
      <c r="I446" s="73" t="s">
        <v>5</v>
      </c>
      <c r="J446" s="83" t="str">
        <f>VLOOKUP(I446,'Nom Ceges'!A:B,2,FALSE)</f>
        <v>DEPT. BIOMEDICINA</v>
      </c>
      <c r="K446" s="82">
        <v>44615</v>
      </c>
      <c r="L446" s="129" t="s">
        <v>6</v>
      </c>
      <c r="M446" s="81" t="s">
        <v>7</v>
      </c>
    </row>
    <row r="447" spans="1:13" s="130" customFormat="1" ht="14.4" x14ac:dyDescent="0.3">
      <c r="A447" s="81" t="s">
        <v>2051</v>
      </c>
      <c r="B447" s="81" t="s">
        <v>2304</v>
      </c>
      <c r="C447" s="81" t="s">
        <v>2305</v>
      </c>
      <c r="D447" s="81" t="s">
        <v>2306</v>
      </c>
      <c r="E447" s="81" t="s">
        <v>2343</v>
      </c>
      <c r="F447" s="82">
        <v>44637</v>
      </c>
      <c r="G447" s="131">
        <v>1697.95</v>
      </c>
      <c r="H447" s="129"/>
      <c r="I447" s="73" t="s">
        <v>5</v>
      </c>
      <c r="J447" s="83" t="str">
        <f>VLOOKUP(I447,'Nom Ceges'!A:B,2,FALSE)</f>
        <v>DEPT. BIOMEDICINA</v>
      </c>
      <c r="K447" s="82">
        <v>44637</v>
      </c>
      <c r="L447" s="129" t="s">
        <v>6</v>
      </c>
      <c r="M447" s="81" t="s">
        <v>7</v>
      </c>
    </row>
    <row r="448" spans="1:13" s="130" customFormat="1" ht="14.4" x14ac:dyDescent="0.3">
      <c r="A448" s="81" t="s">
        <v>2051</v>
      </c>
      <c r="B448" s="81" t="s">
        <v>2263</v>
      </c>
      <c r="C448" s="81" t="s">
        <v>2264</v>
      </c>
      <c r="D448" s="81" t="s">
        <v>2265</v>
      </c>
      <c r="E448" s="81" t="s">
        <v>2344</v>
      </c>
      <c r="F448" s="82">
        <v>44636</v>
      </c>
      <c r="G448" s="131">
        <v>311.7</v>
      </c>
      <c r="H448" s="129" t="s">
        <v>2345</v>
      </c>
      <c r="I448" s="73" t="s">
        <v>5</v>
      </c>
      <c r="J448" s="83" t="str">
        <f>VLOOKUP(I448,'Nom Ceges'!A:B,2,FALSE)</f>
        <v>DEPT. BIOMEDICINA</v>
      </c>
      <c r="K448" s="82">
        <v>44638</v>
      </c>
      <c r="L448" s="129" t="s">
        <v>6</v>
      </c>
      <c r="M448" s="81" t="s">
        <v>7</v>
      </c>
    </row>
    <row r="449" spans="1:13" s="130" customFormat="1" ht="14.4" x14ac:dyDescent="0.3">
      <c r="A449" s="81" t="s">
        <v>2249</v>
      </c>
      <c r="B449" s="81" t="s">
        <v>2347</v>
      </c>
      <c r="C449" s="81" t="s">
        <v>2348</v>
      </c>
      <c r="D449" s="81" t="s">
        <v>2349</v>
      </c>
      <c r="E449" s="81" t="s">
        <v>2350</v>
      </c>
      <c r="F449" s="82">
        <v>43294</v>
      </c>
      <c r="G449" s="131">
        <v>29.04</v>
      </c>
      <c r="H449" s="129" t="s">
        <v>2351</v>
      </c>
      <c r="I449" s="73" t="s">
        <v>5</v>
      </c>
      <c r="J449" s="83" t="str">
        <f>VLOOKUP(I449,'Nom Ceges'!A:B,2,FALSE)</f>
        <v>DEPT. BIOMEDICINA</v>
      </c>
      <c r="K449" s="82">
        <v>44644</v>
      </c>
      <c r="L449" s="129" t="s">
        <v>6</v>
      </c>
      <c r="M449" s="81" t="s">
        <v>7</v>
      </c>
    </row>
    <row r="450" spans="1:13" s="130" customFormat="1" ht="14.4" x14ac:dyDescent="0.3">
      <c r="A450" s="81" t="s">
        <v>2051</v>
      </c>
      <c r="B450" s="81" t="s">
        <v>2394</v>
      </c>
      <c r="C450" s="81" t="s">
        <v>2395</v>
      </c>
      <c r="D450" s="81" t="s">
        <v>2396</v>
      </c>
      <c r="E450" s="81" t="s">
        <v>2397</v>
      </c>
      <c r="F450" s="82">
        <v>44562</v>
      </c>
      <c r="G450" s="131">
        <v>2584.56</v>
      </c>
      <c r="H450" s="129" t="s">
        <v>2398</v>
      </c>
      <c r="I450" s="73" t="s">
        <v>5</v>
      </c>
      <c r="J450" s="83" t="str">
        <f>VLOOKUP(I450,'Nom Ceges'!A:B,2,FALSE)</f>
        <v>DEPT. BIOMEDICINA</v>
      </c>
      <c r="K450" s="82">
        <v>44691</v>
      </c>
      <c r="L450" s="129" t="s">
        <v>6</v>
      </c>
      <c r="M450" s="81" t="s">
        <v>7</v>
      </c>
    </row>
    <row r="451" spans="1:13" s="130" customFormat="1" ht="14.4" x14ac:dyDescent="0.3">
      <c r="A451" s="81" t="s">
        <v>2051</v>
      </c>
      <c r="B451" s="81" t="s">
        <v>2380</v>
      </c>
      <c r="C451" s="81" t="s">
        <v>2381</v>
      </c>
      <c r="D451" s="81" t="s">
        <v>2382</v>
      </c>
      <c r="E451" s="81" t="s">
        <v>2414</v>
      </c>
      <c r="F451" s="82">
        <v>44713</v>
      </c>
      <c r="G451" s="131">
        <v>1003.57</v>
      </c>
      <c r="H451" s="129"/>
      <c r="I451" s="73" t="s">
        <v>5</v>
      </c>
      <c r="J451" s="83" t="str">
        <f>VLOOKUP(I451,'Nom Ceges'!A:B,2,FALSE)</f>
        <v>DEPT. BIOMEDICINA</v>
      </c>
      <c r="K451" s="82">
        <v>44713</v>
      </c>
      <c r="L451" s="129" t="s">
        <v>6</v>
      </c>
      <c r="M451" s="81" t="s">
        <v>7</v>
      </c>
    </row>
    <row r="452" spans="1:13" s="130" customFormat="1" ht="14.4" x14ac:dyDescent="0.3">
      <c r="A452" s="81" t="s">
        <v>2051</v>
      </c>
      <c r="B452" s="81" t="s">
        <v>2394</v>
      </c>
      <c r="C452" s="81" t="s">
        <v>2395</v>
      </c>
      <c r="D452" s="81" t="s">
        <v>2396</v>
      </c>
      <c r="E452" s="81" t="s">
        <v>2578</v>
      </c>
      <c r="F452" s="82">
        <v>44707</v>
      </c>
      <c r="G452" s="131">
        <v>755.04</v>
      </c>
      <c r="H452" s="129"/>
      <c r="I452" s="73" t="s">
        <v>5</v>
      </c>
      <c r="J452" s="83" t="str">
        <f>VLOOKUP(I452,'Nom Ceges'!A:B,2,FALSE)</f>
        <v>DEPT. BIOMEDICINA</v>
      </c>
      <c r="K452" s="82">
        <v>44733</v>
      </c>
      <c r="L452" s="129" t="s">
        <v>200</v>
      </c>
      <c r="M452" s="81" t="s">
        <v>7</v>
      </c>
    </row>
    <row r="453" spans="1:13" s="130" customFormat="1" ht="14.4" x14ac:dyDescent="0.3">
      <c r="A453" s="81" t="s">
        <v>2051</v>
      </c>
      <c r="B453" s="81" t="s">
        <v>2285</v>
      </c>
      <c r="C453" s="81" t="s">
        <v>2286</v>
      </c>
      <c r="D453" s="81"/>
      <c r="E453" s="81" t="s">
        <v>2497</v>
      </c>
      <c r="F453" s="82">
        <v>44761</v>
      </c>
      <c r="G453" s="131">
        <v>437</v>
      </c>
      <c r="H453" s="129" t="s">
        <v>2498</v>
      </c>
      <c r="I453" s="73" t="s">
        <v>5</v>
      </c>
      <c r="J453" s="83" t="str">
        <f>VLOOKUP(I453,'Nom Ceges'!A:B,2,FALSE)</f>
        <v>DEPT. BIOMEDICINA</v>
      </c>
      <c r="K453" s="82">
        <v>44763</v>
      </c>
      <c r="L453" s="129" t="s">
        <v>6</v>
      </c>
      <c r="M453" s="81" t="s">
        <v>7</v>
      </c>
    </row>
    <row r="454" spans="1:13" s="130" customFormat="1" ht="14.4" x14ac:dyDescent="0.3">
      <c r="A454" s="81" t="s">
        <v>2051</v>
      </c>
      <c r="B454" s="81" t="s">
        <v>2380</v>
      </c>
      <c r="C454" s="81" t="s">
        <v>2381</v>
      </c>
      <c r="D454" s="81" t="s">
        <v>2382</v>
      </c>
      <c r="E454" s="81" t="s">
        <v>2591</v>
      </c>
      <c r="F454" s="82">
        <v>44775</v>
      </c>
      <c r="G454" s="131">
        <v>86.54</v>
      </c>
      <c r="H454" s="129"/>
      <c r="I454" s="73" t="s">
        <v>5</v>
      </c>
      <c r="J454" s="83" t="str">
        <f>VLOOKUP(I454,'Nom Ceges'!A:B,2,FALSE)</f>
        <v>DEPT. BIOMEDICINA</v>
      </c>
      <c r="K454" s="82">
        <v>44775</v>
      </c>
      <c r="L454" s="129" t="s">
        <v>6</v>
      </c>
      <c r="M454" s="81" t="s">
        <v>7</v>
      </c>
    </row>
    <row r="455" spans="1:13" s="130" customFormat="1" ht="14.4" x14ac:dyDescent="0.3">
      <c r="A455" s="81" t="s">
        <v>2051</v>
      </c>
      <c r="B455" s="81" t="s">
        <v>2380</v>
      </c>
      <c r="C455" s="81" t="s">
        <v>2381</v>
      </c>
      <c r="D455" s="81" t="s">
        <v>2382</v>
      </c>
      <c r="E455" s="81" t="s">
        <v>2592</v>
      </c>
      <c r="F455" s="82">
        <v>44775</v>
      </c>
      <c r="G455" s="131">
        <v>86.54</v>
      </c>
      <c r="H455" s="129"/>
      <c r="I455" s="73" t="s">
        <v>5</v>
      </c>
      <c r="J455" s="83" t="str">
        <f>VLOOKUP(I455,'Nom Ceges'!A:B,2,FALSE)</f>
        <v>DEPT. BIOMEDICINA</v>
      </c>
      <c r="K455" s="82">
        <v>44775</v>
      </c>
      <c r="L455" s="129" t="s">
        <v>6</v>
      </c>
      <c r="M455" s="81" t="s">
        <v>7</v>
      </c>
    </row>
    <row r="456" spans="1:13" s="130" customFormat="1" ht="14.4" x14ac:dyDescent="0.3">
      <c r="A456" s="81" t="s">
        <v>2051</v>
      </c>
      <c r="B456" s="81" t="s">
        <v>2630</v>
      </c>
      <c r="C456" s="81" t="s">
        <v>2631</v>
      </c>
      <c r="D456" s="81" t="s">
        <v>2632</v>
      </c>
      <c r="E456" s="81" t="s">
        <v>2633</v>
      </c>
      <c r="F456" s="82">
        <v>44813</v>
      </c>
      <c r="G456" s="131">
        <v>14.57</v>
      </c>
      <c r="H456" s="129" t="s">
        <v>2634</v>
      </c>
      <c r="I456" s="73" t="s">
        <v>5</v>
      </c>
      <c r="J456" s="83" t="str">
        <f>VLOOKUP(I456,'Nom Ceges'!A:B,2,FALSE)</f>
        <v>DEPT. BIOMEDICINA</v>
      </c>
      <c r="K456" s="82">
        <v>44813</v>
      </c>
      <c r="L456" s="129" t="s">
        <v>6</v>
      </c>
      <c r="M456" s="81" t="s">
        <v>7</v>
      </c>
    </row>
    <row r="457" spans="1:13" s="130" customFormat="1" ht="14.4" x14ac:dyDescent="0.3">
      <c r="A457" s="81" t="s">
        <v>2051</v>
      </c>
      <c r="B457" s="81" t="s">
        <v>2296</v>
      </c>
      <c r="C457" s="81" t="s">
        <v>2297</v>
      </c>
      <c r="D457" s="81" t="s">
        <v>2298</v>
      </c>
      <c r="E457" s="81" t="s">
        <v>2640</v>
      </c>
      <c r="F457" s="82">
        <v>44811</v>
      </c>
      <c r="G457" s="131">
        <v>177.02</v>
      </c>
      <c r="H457" s="129" t="s">
        <v>2641</v>
      </c>
      <c r="I457" s="73" t="s">
        <v>5</v>
      </c>
      <c r="J457" s="83" t="str">
        <f>VLOOKUP(I457,'Nom Ceges'!A:B,2,FALSE)</f>
        <v>DEPT. BIOMEDICINA</v>
      </c>
      <c r="K457" s="82">
        <v>44819</v>
      </c>
      <c r="L457" s="129" t="s">
        <v>6</v>
      </c>
      <c r="M457" s="81" t="s">
        <v>7</v>
      </c>
    </row>
    <row r="458" spans="1:13" s="130" customFormat="1" ht="14.4" x14ac:dyDescent="0.3">
      <c r="A458" s="81" t="s">
        <v>2051</v>
      </c>
      <c r="B458" s="81" t="s">
        <v>2380</v>
      </c>
      <c r="C458" s="81" t="s">
        <v>2381</v>
      </c>
      <c r="D458" s="81" t="s">
        <v>2382</v>
      </c>
      <c r="E458" s="81" t="s">
        <v>2674</v>
      </c>
      <c r="F458" s="82">
        <v>44824</v>
      </c>
      <c r="G458" s="131">
        <v>352.06</v>
      </c>
      <c r="H458" s="129"/>
      <c r="I458" s="73" t="s">
        <v>5</v>
      </c>
      <c r="J458" s="83" t="str">
        <f>VLOOKUP(I458,'Nom Ceges'!A:B,2,FALSE)</f>
        <v>DEPT. BIOMEDICINA</v>
      </c>
      <c r="K458" s="82">
        <v>44825</v>
      </c>
      <c r="L458" s="129" t="s">
        <v>6</v>
      </c>
      <c r="M458" s="81" t="s">
        <v>7</v>
      </c>
    </row>
    <row r="459" spans="1:13" s="130" customFormat="1" ht="14.4" x14ac:dyDescent="0.3">
      <c r="A459" s="81" t="s">
        <v>2051</v>
      </c>
      <c r="B459" s="81" t="s">
        <v>2380</v>
      </c>
      <c r="C459" s="81" t="s">
        <v>2381</v>
      </c>
      <c r="D459" s="81" t="s">
        <v>2382</v>
      </c>
      <c r="E459" s="81" t="s">
        <v>2675</v>
      </c>
      <c r="F459" s="82">
        <v>44824</v>
      </c>
      <c r="G459" s="131">
        <v>140.63</v>
      </c>
      <c r="H459" s="129"/>
      <c r="I459" s="73" t="s">
        <v>5</v>
      </c>
      <c r="J459" s="83" t="str">
        <f>VLOOKUP(I459,'Nom Ceges'!A:B,2,FALSE)</f>
        <v>DEPT. BIOMEDICINA</v>
      </c>
      <c r="K459" s="82">
        <v>44825</v>
      </c>
      <c r="L459" s="129" t="s">
        <v>6</v>
      </c>
      <c r="M459" s="81" t="s">
        <v>7</v>
      </c>
    </row>
    <row r="460" spans="1:13" s="130" customFormat="1" ht="14.4" x14ac:dyDescent="0.3">
      <c r="A460" s="81" t="s">
        <v>2051</v>
      </c>
      <c r="B460" s="81" t="s">
        <v>2380</v>
      </c>
      <c r="C460" s="81" t="s">
        <v>2381</v>
      </c>
      <c r="D460" s="81" t="s">
        <v>2382</v>
      </c>
      <c r="E460" s="81" t="s">
        <v>2676</v>
      </c>
      <c r="F460" s="82">
        <v>44824</v>
      </c>
      <c r="G460" s="131">
        <v>158.66</v>
      </c>
      <c r="H460" s="129"/>
      <c r="I460" s="73" t="s">
        <v>5</v>
      </c>
      <c r="J460" s="83" t="str">
        <f>VLOOKUP(I460,'Nom Ceges'!A:B,2,FALSE)</f>
        <v>DEPT. BIOMEDICINA</v>
      </c>
      <c r="K460" s="82">
        <v>44825</v>
      </c>
      <c r="L460" s="129" t="s">
        <v>6</v>
      </c>
      <c r="M460" s="81" t="s">
        <v>7</v>
      </c>
    </row>
    <row r="461" spans="1:13" s="130" customFormat="1" ht="14.4" x14ac:dyDescent="0.3">
      <c r="A461" s="81" t="s">
        <v>2051</v>
      </c>
      <c r="B461" s="81" t="s">
        <v>2380</v>
      </c>
      <c r="C461" s="81" t="s">
        <v>2381</v>
      </c>
      <c r="D461" s="81" t="s">
        <v>2382</v>
      </c>
      <c r="E461" s="81" t="s">
        <v>2677</v>
      </c>
      <c r="F461" s="82">
        <v>44824</v>
      </c>
      <c r="G461" s="131">
        <v>1084.6600000000001</v>
      </c>
      <c r="H461" s="129"/>
      <c r="I461" s="73" t="s">
        <v>5</v>
      </c>
      <c r="J461" s="83" t="str">
        <f>VLOOKUP(I461,'Nom Ceges'!A:B,2,FALSE)</f>
        <v>DEPT. BIOMEDICINA</v>
      </c>
      <c r="K461" s="82">
        <v>44825</v>
      </c>
      <c r="L461" s="129" t="s">
        <v>6</v>
      </c>
      <c r="M461" s="81" t="s">
        <v>7</v>
      </c>
    </row>
    <row r="462" spans="1:13" s="130" customFormat="1" ht="14.4" x14ac:dyDescent="0.3">
      <c r="A462" s="81" t="s">
        <v>2051</v>
      </c>
      <c r="B462" s="81" t="s">
        <v>2380</v>
      </c>
      <c r="C462" s="81" t="s">
        <v>2381</v>
      </c>
      <c r="D462" s="81" t="s">
        <v>2382</v>
      </c>
      <c r="E462" s="81" t="s">
        <v>2726</v>
      </c>
      <c r="F462" s="82">
        <v>44831</v>
      </c>
      <c r="G462" s="131">
        <v>432.21</v>
      </c>
      <c r="H462" s="129"/>
      <c r="I462" s="73" t="s">
        <v>5</v>
      </c>
      <c r="J462" s="83" t="str">
        <f>VLOOKUP(I462,'Nom Ceges'!A:B,2,FALSE)</f>
        <v>DEPT. BIOMEDICINA</v>
      </c>
      <c r="K462" s="82">
        <v>44832</v>
      </c>
      <c r="L462" s="129" t="s">
        <v>6</v>
      </c>
      <c r="M462" s="81" t="s">
        <v>7</v>
      </c>
    </row>
    <row r="463" spans="1:13" s="130" customFormat="1" ht="14.4" x14ac:dyDescent="0.3">
      <c r="A463" s="81" t="s">
        <v>2051</v>
      </c>
      <c r="B463" s="81" t="s">
        <v>2630</v>
      </c>
      <c r="C463" s="81" t="s">
        <v>2631</v>
      </c>
      <c r="D463" s="81" t="s">
        <v>2632</v>
      </c>
      <c r="E463" s="81" t="s">
        <v>2728</v>
      </c>
      <c r="F463" s="82">
        <v>44832</v>
      </c>
      <c r="G463" s="131">
        <v>16.260000000000002</v>
      </c>
      <c r="H463" s="129" t="s">
        <v>2729</v>
      </c>
      <c r="I463" s="73" t="s">
        <v>5</v>
      </c>
      <c r="J463" s="83" t="str">
        <f>VLOOKUP(I463,'Nom Ceges'!A:B,2,FALSE)</f>
        <v>DEPT. BIOMEDICINA</v>
      </c>
      <c r="K463" s="82">
        <v>44832</v>
      </c>
      <c r="L463" s="129" t="s">
        <v>6</v>
      </c>
      <c r="M463" s="81" t="s">
        <v>7</v>
      </c>
    </row>
    <row r="464" spans="1:13" s="130" customFormat="1" ht="14.4" x14ac:dyDescent="0.3">
      <c r="A464" s="81" t="s">
        <v>36</v>
      </c>
      <c r="B464" s="81" t="s">
        <v>2730</v>
      </c>
      <c r="C464" s="81" t="s">
        <v>2731</v>
      </c>
      <c r="D464" s="81"/>
      <c r="E464" s="81" t="s">
        <v>2732</v>
      </c>
      <c r="F464" s="82">
        <v>44390</v>
      </c>
      <c r="G464" s="131">
        <v>248.57</v>
      </c>
      <c r="H464" s="129"/>
      <c r="I464" s="73" t="s">
        <v>5</v>
      </c>
      <c r="J464" s="83" t="str">
        <f>VLOOKUP(I464,'Nom Ceges'!A:B,2,FALSE)</f>
        <v>DEPT. BIOMEDICINA</v>
      </c>
      <c r="K464" s="82">
        <v>44834</v>
      </c>
      <c r="L464" s="129" t="s">
        <v>6</v>
      </c>
      <c r="M464" s="81" t="s">
        <v>7</v>
      </c>
    </row>
    <row r="465" spans="1:13" s="130" customFormat="1" ht="14.4" x14ac:dyDescent="0.3">
      <c r="A465" s="81" t="s">
        <v>36</v>
      </c>
      <c r="B465" s="81" t="s">
        <v>2730</v>
      </c>
      <c r="C465" s="81" t="s">
        <v>2731</v>
      </c>
      <c r="D465" s="81"/>
      <c r="E465" s="81" t="s">
        <v>2733</v>
      </c>
      <c r="F465" s="82">
        <v>44545</v>
      </c>
      <c r="G465" s="131">
        <v>245.86</v>
      </c>
      <c r="H465" s="129"/>
      <c r="I465" s="73" t="s">
        <v>5</v>
      </c>
      <c r="J465" s="83" t="str">
        <f>VLOOKUP(I465,'Nom Ceges'!A:B,2,FALSE)</f>
        <v>DEPT. BIOMEDICINA</v>
      </c>
      <c r="K465" s="82">
        <v>44834</v>
      </c>
      <c r="L465" s="129" t="s">
        <v>6</v>
      </c>
      <c r="M465" s="81" t="s">
        <v>7</v>
      </c>
    </row>
    <row r="466" spans="1:13" s="130" customFormat="1" ht="14.4" x14ac:dyDescent="0.3">
      <c r="A466" s="81" t="s">
        <v>2051</v>
      </c>
      <c r="B466" s="81" t="s">
        <v>2380</v>
      </c>
      <c r="C466" s="81" t="s">
        <v>2381</v>
      </c>
      <c r="D466" s="81" t="s">
        <v>2382</v>
      </c>
      <c r="E466" s="81" t="s">
        <v>2587</v>
      </c>
      <c r="F466" s="82">
        <v>44774</v>
      </c>
      <c r="G466" s="131">
        <v>3620.93</v>
      </c>
      <c r="H466" s="129"/>
      <c r="I466" s="73" t="s">
        <v>157</v>
      </c>
      <c r="J466" s="83" t="str">
        <f>VLOOKUP(I466,'Nom Ceges'!A:B,2,FALSE)</f>
        <v>DEP. MEDICINA-CLÍNIC</v>
      </c>
      <c r="K466" s="82">
        <v>44774</v>
      </c>
      <c r="L466" s="129" t="s">
        <v>6</v>
      </c>
      <c r="M466" s="81" t="s">
        <v>7</v>
      </c>
    </row>
    <row r="467" spans="1:13" s="130" customFormat="1" ht="14.4" x14ac:dyDescent="0.3">
      <c r="A467" s="81" t="s">
        <v>2383</v>
      </c>
      <c r="B467" s="81" t="s">
        <v>2384</v>
      </c>
      <c r="C467" s="81" t="s">
        <v>2385</v>
      </c>
      <c r="D467" s="81" t="s">
        <v>2386</v>
      </c>
      <c r="E467" s="81" t="s">
        <v>2387</v>
      </c>
      <c r="F467" s="82">
        <v>42034</v>
      </c>
      <c r="G467" s="131">
        <v>305.07</v>
      </c>
      <c r="H467" s="129" t="s">
        <v>2388</v>
      </c>
      <c r="I467" s="73" t="s">
        <v>52</v>
      </c>
      <c r="J467" s="83" t="str">
        <f>VLOOKUP(I467,'Nom Ceges'!A:B,2,FALSE)</f>
        <v>DP.BIO.CEL IMM NEURO</v>
      </c>
      <c r="K467" s="82">
        <v>44687</v>
      </c>
      <c r="L467" s="129" t="s">
        <v>6</v>
      </c>
      <c r="M467" s="81" t="s">
        <v>7</v>
      </c>
    </row>
    <row r="468" spans="1:13" s="130" customFormat="1" ht="14.4" x14ac:dyDescent="0.3">
      <c r="A468" s="81" t="s">
        <v>2383</v>
      </c>
      <c r="B468" s="81" t="s">
        <v>2384</v>
      </c>
      <c r="C468" s="81" t="s">
        <v>2385</v>
      </c>
      <c r="D468" s="81" t="s">
        <v>2386</v>
      </c>
      <c r="E468" s="81" t="s">
        <v>2389</v>
      </c>
      <c r="F468" s="82">
        <v>42052</v>
      </c>
      <c r="G468" s="131">
        <v>91.22</v>
      </c>
      <c r="H468" s="129" t="s">
        <v>2388</v>
      </c>
      <c r="I468" s="73" t="s">
        <v>52</v>
      </c>
      <c r="J468" s="83" t="str">
        <f>VLOOKUP(I468,'Nom Ceges'!A:B,2,FALSE)</f>
        <v>DP.BIO.CEL IMM NEURO</v>
      </c>
      <c r="K468" s="82">
        <v>44687</v>
      </c>
      <c r="L468" s="129" t="s">
        <v>6</v>
      </c>
      <c r="M468" s="81" t="s">
        <v>7</v>
      </c>
    </row>
    <row r="469" spans="1:13" s="130" customFormat="1" ht="14.4" x14ac:dyDescent="0.3">
      <c r="A469" s="81" t="s">
        <v>2051</v>
      </c>
      <c r="B469" s="81" t="s">
        <v>2304</v>
      </c>
      <c r="C469" s="81" t="s">
        <v>2305</v>
      </c>
      <c r="D469" s="81" t="s">
        <v>2306</v>
      </c>
      <c r="E469" s="81" t="s">
        <v>2777</v>
      </c>
      <c r="F469" s="82">
        <v>44823</v>
      </c>
      <c r="G469" s="131">
        <v>241.12</v>
      </c>
      <c r="H469" s="129"/>
      <c r="I469" s="73" t="s">
        <v>185</v>
      </c>
      <c r="J469" s="83" t="str">
        <f>VLOOKUP(I469,'Nom Ceges'!A:B,2,FALSE)</f>
        <v>INT.DE NEUROCIÈNCIES</v>
      </c>
      <c r="K469" s="82">
        <v>44823</v>
      </c>
      <c r="L469" s="129" t="s">
        <v>200</v>
      </c>
      <c r="M469" s="81" t="s">
        <v>7</v>
      </c>
    </row>
    <row r="470" spans="1:13" s="130" customFormat="1" ht="14.4" x14ac:dyDescent="0.3">
      <c r="A470" s="81" t="s">
        <v>2051</v>
      </c>
      <c r="B470" s="81" t="s">
        <v>2751</v>
      </c>
      <c r="C470" s="81" t="s">
        <v>2752</v>
      </c>
      <c r="D470" s="81" t="s">
        <v>2753</v>
      </c>
      <c r="E470" s="81" t="s">
        <v>2774</v>
      </c>
      <c r="F470" s="82">
        <v>44777</v>
      </c>
      <c r="G470" s="131">
        <v>2274.8000000000002</v>
      </c>
      <c r="H470" s="129" t="s">
        <v>2775</v>
      </c>
      <c r="I470" s="73">
        <v>26130000271000</v>
      </c>
      <c r="J470" s="83" t="str">
        <f>VLOOKUP(I470,'Nom Ceges'!A:B,2,FALSE)</f>
        <v>ADM. BELLVITGE</v>
      </c>
      <c r="K470" s="82">
        <v>44819</v>
      </c>
      <c r="L470" s="129" t="s">
        <v>200</v>
      </c>
      <c r="M470" s="81" t="s">
        <v>7</v>
      </c>
    </row>
    <row r="471" spans="1:13" s="130" customFormat="1" ht="14.4" x14ac:dyDescent="0.3">
      <c r="A471" s="81" t="s">
        <v>2051</v>
      </c>
      <c r="B471" s="81" t="s">
        <v>2289</v>
      </c>
      <c r="C471" s="81" t="s">
        <v>2290</v>
      </c>
      <c r="D471" s="81" t="s">
        <v>2291</v>
      </c>
      <c r="E471" s="81" t="s">
        <v>2679</v>
      </c>
      <c r="F471" s="82">
        <v>44819</v>
      </c>
      <c r="G471" s="131">
        <v>609.11</v>
      </c>
      <c r="H471" s="129" t="s">
        <v>2680</v>
      </c>
      <c r="I471" s="73">
        <v>26130000271000</v>
      </c>
      <c r="J471" s="83" t="str">
        <f>VLOOKUP(I471,'Nom Ceges'!A:B,2,FALSE)</f>
        <v>ADM. BELLVITGE</v>
      </c>
      <c r="K471" s="82">
        <v>44826</v>
      </c>
      <c r="L471" s="129" t="s">
        <v>6</v>
      </c>
      <c r="M471" s="81" t="s">
        <v>7</v>
      </c>
    </row>
    <row r="472" spans="1:13" s="130" customFormat="1" ht="14.4" x14ac:dyDescent="0.3">
      <c r="A472" s="81" t="s">
        <v>2051</v>
      </c>
      <c r="B472" s="81" t="s">
        <v>2518</v>
      </c>
      <c r="C472" s="81" t="s">
        <v>2519</v>
      </c>
      <c r="D472" s="81" t="s">
        <v>2520</v>
      </c>
      <c r="E472" s="81" t="s">
        <v>2521</v>
      </c>
      <c r="F472" s="82">
        <v>44770</v>
      </c>
      <c r="G472" s="131">
        <v>196.64</v>
      </c>
      <c r="H472" s="129"/>
      <c r="I472" s="73">
        <v>26160001783000</v>
      </c>
      <c r="J472" s="83" t="str">
        <f>VLOOKUP(I472,'Nom Ceges'!A:B,2,FALSE)</f>
        <v>S.DISSEC. BELLVITGE</v>
      </c>
      <c r="K472" s="82">
        <v>44770</v>
      </c>
      <c r="L472" s="129" t="s">
        <v>6</v>
      </c>
      <c r="M472" s="81" t="s">
        <v>7</v>
      </c>
    </row>
    <row r="473" spans="1:13" s="130" customFormat="1" ht="14.4" x14ac:dyDescent="0.3">
      <c r="A473" s="81" t="s">
        <v>2051</v>
      </c>
      <c r="B473" s="81" t="s">
        <v>2518</v>
      </c>
      <c r="C473" s="81" t="s">
        <v>2519</v>
      </c>
      <c r="D473" s="81" t="s">
        <v>2520</v>
      </c>
      <c r="E473" s="81" t="s">
        <v>2522</v>
      </c>
      <c r="F473" s="82">
        <v>44770</v>
      </c>
      <c r="G473" s="131">
        <v>196.64</v>
      </c>
      <c r="H473" s="129"/>
      <c r="I473" s="73">
        <v>26160001783000</v>
      </c>
      <c r="J473" s="83" t="str">
        <f>VLOOKUP(I473,'Nom Ceges'!A:B,2,FALSE)</f>
        <v>S.DISSEC. BELLVITGE</v>
      </c>
      <c r="K473" s="82">
        <v>44770</v>
      </c>
      <c r="L473" s="129" t="s">
        <v>6</v>
      </c>
      <c r="M473" s="81" t="s">
        <v>7</v>
      </c>
    </row>
    <row r="474" spans="1:13" s="130" customFormat="1" ht="14.4" x14ac:dyDescent="0.3">
      <c r="A474" s="81" t="s">
        <v>2051</v>
      </c>
      <c r="B474" s="81" t="s">
        <v>2518</v>
      </c>
      <c r="C474" s="81" t="s">
        <v>2519</v>
      </c>
      <c r="D474" s="81" t="s">
        <v>2520</v>
      </c>
      <c r="E474" s="81" t="s">
        <v>2527</v>
      </c>
      <c r="F474" s="82">
        <v>44678</v>
      </c>
      <c r="G474" s="131">
        <v>196.64</v>
      </c>
      <c r="H474" s="129"/>
      <c r="I474" s="73">
        <v>26160001783000</v>
      </c>
      <c r="J474" s="83" t="str">
        <f>VLOOKUP(I474,'Nom Ceges'!A:B,2,FALSE)</f>
        <v>S.DISSEC. BELLVITGE</v>
      </c>
      <c r="K474" s="82">
        <v>44770</v>
      </c>
      <c r="L474" s="129" t="s">
        <v>6</v>
      </c>
      <c r="M474" s="81" t="s">
        <v>7</v>
      </c>
    </row>
    <row r="475" spans="1:13" s="130" customFormat="1" ht="14.4" x14ac:dyDescent="0.3">
      <c r="A475" s="81" t="s">
        <v>2051</v>
      </c>
      <c r="B475" s="81" t="s">
        <v>2518</v>
      </c>
      <c r="C475" s="81" t="s">
        <v>2519</v>
      </c>
      <c r="D475" s="81" t="s">
        <v>2520</v>
      </c>
      <c r="E475" s="81" t="s">
        <v>2594</v>
      </c>
      <c r="F475" s="82">
        <v>44770</v>
      </c>
      <c r="G475" s="131">
        <v>196.64</v>
      </c>
      <c r="H475" s="129"/>
      <c r="I475" s="73">
        <v>26160001783000</v>
      </c>
      <c r="J475" s="83" t="str">
        <f>VLOOKUP(I475,'Nom Ceges'!A:B,2,FALSE)</f>
        <v>S.DISSEC. BELLVITGE</v>
      </c>
      <c r="K475" s="82">
        <v>44777</v>
      </c>
      <c r="L475" s="129" t="s">
        <v>6</v>
      </c>
      <c r="M475" s="81" t="s">
        <v>7</v>
      </c>
    </row>
    <row r="476" spans="1:13" s="130" customFormat="1" ht="14.4" x14ac:dyDescent="0.3">
      <c r="A476" s="81" t="s">
        <v>2051</v>
      </c>
      <c r="B476" s="81" t="s">
        <v>2518</v>
      </c>
      <c r="C476" s="81" t="s">
        <v>2519</v>
      </c>
      <c r="D476" s="81" t="s">
        <v>2520</v>
      </c>
      <c r="E476" s="81" t="s">
        <v>2595</v>
      </c>
      <c r="F476" s="82">
        <v>44770</v>
      </c>
      <c r="G476" s="131">
        <v>301.91000000000003</v>
      </c>
      <c r="H476" s="129"/>
      <c r="I476" s="73">
        <v>26160001783000</v>
      </c>
      <c r="J476" s="83" t="str">
        <f>VLOOKUP(I476,'Nom Ceges'!A:B,2,FALSE)</f>
        <v>S.DISSEC. BELLVITGE</v>
      </c>
      <c r="K476" s="82">
        <v>44777</v>
      </c>
      <c r="L476" s="129" t="s">
        <v>6</v>
      </c>
      <c r="M476" s="81" t="s">
        <v>7</v>
      </c>
    </row>
    <row r="477" spans="1:13" s="130" customFormat="1" ht="14.4" x14ac:dyDescent="0.3">
      <c r="A477" s="81" t="s">
        <v>2051</v>
      </c>
      <c r="B477" s="81" t="s">
        <v>2307</v>
      </c>
      <c r="C477" s="81" t="s">
        <v>2308</v>
      </c>
      <c r="D477" s="81" t="s">
        <v>2309</v>
      </c>
      <c r="E477" s="81" t="s">
        <v>2510</v>
      </c>
      <c r="F477" s="82">
        <v>44768</v>
      </c>
      <c r="G477" s="131">
        <v>2.4</v>
      </c>
      <c r="H477" s="129"/>
      <c r="I477" s="73" t="s">
        <v>25</v>
      </c>
      <c r="J477" s="83" t="str">
        <f>VLOOKUP(I477,'Nom Ceges'!A:B,2,FALSE)</f>
        <v>UFIR MEDICINA BELLV.</v>
      </c>
      <c r="K477" s="82">
        <v>44769</v>
      </c>
      <c r="L477" s="129" t="s">
        <v>6</v>
      </c>
      <c r="M477" s="81" t="s">
        <v>7</v>
      </c>
    </row>
    <row r="478" spans="1:13" s="130" customFormat="1" ht="14.4" x14ac:dyDescent="0.3">
      <c r="A478" s="81" t="s">
        <v>36</v>
      </c>
      <c r="B478" s="81" t="s">
        <v>2250</v>
      </c>
      <c r="C478" s="81" t="s">
        <v>2251</v>
      </c>
      <c r="D478" s="81"/>
      <c r="E478" s="81" t="s">
        <v>2616</v>
      </c>
      <c r="F478" s="82">
        <v>44426</v>
      </c>
      <c r="G478" s="131">
        <v>-1307.98</v>
      </c>
      <c r="H478" s="129"/>
      <c r="I478" s="73" t="s">
        <v>46</v>
      </c>
      <c r="J478" s="83" t="str">
        <f>VLOOKUP(I478,'Nom Ceges'!A:B,2,FALSE)</f>
        <v>DEP. CC. FISIOLOGIQU</v>
      </c>
      <c r="K478" s="82">
        <v>44440</v>
      </c>
      <c r="L478" s="129" t="s">
        <v>6</v>
      </c>
      <c r="M478" s="81" t="s">
        <v>2242</v>
      </c>
    </row>
    <row r="479" spans="1:13" s="130" customFormat="1" ht="14.4" x14ac:dyDescent="0.3">
      <c r="A479" s="81" t="s">
        <v>2051</v>
      </c>
      <c r="B479" s="81" t="s">
        <v>2416</v>
      </c>
      <c r="C479" s="81" t="s">
        <v>2417</v>
      </c>
      <c r="D479" s="81" t="s">
        <v>2418</v>
      </c>
      <c r="E479" s="81" t="s">
        <v>2642</v>
      </c>
      <c r="F479" s="82">
        <v>44820</v>
      </c>
      <c r="G479" s="131">
        <v>31.09</v>
      </c>
      <c r="H479" s="129" t="s">
        <v>2643</v>
      </c>
      <c r="I479" s="73" t="s">
        <v>46</v>
      </c>
      <c r="J479" s="83" t="str">
        <f>VLOOKUP(I479,'Nom Ceges'!A:B,2,FALSE)</f>
        <v>DEP. CC. FISIOLOGIQU</v>
      </c>
      <c r="K479" s="82">
        <v>44821</v>
      </c>
      <c r="L479" s="129" t="s">
        <v>6</v>
      </c>
      <c r="M479" s="81" t="s">
        <v>7</v>
      </c>
    </row>
    <row r="480" spans="1:13" s="130" customFormat="1" ht="14.4" x14ac:dyDescent="0.3">
      <c r="A480" s="81" t="s">
        <v>2051</v>
      </c>
      <c r="B480" s="81" t="s">
        <v>2669</v>
      </c>
      <c r="C480" s="81" t="s">
        <v>2670</v>
      </c>
      <c r="D480" s="81" t="s">
        <v>2671</v>
      </c>
      <c r="E480" s="81" t="s">
        <v>2672</v>
      </c>
      <c r="F480" s="82">
        <v>44825</v>
      </c>
      <c r="G480" s="131">
        <v>296.45</v>
      </c>
      <c r="H480" s="129" t="s">
        <v>2673</v>
      </c>
      <c r="I480" s="73" t="s">
        <v>46</v>
      </c>
      <c r="J480" s="83" t="str">
        <f>VLOOKUP(I480,'Nom Ceges'!A:B,2,FALSE)</f>
        <v>DEP. CC. FISIOLOGIQU</v>
      </c>
      <c r="K480" s="82">
        <v>44825</v>
      </c>
      <c r="L480" s="129" t="s">
        <v>6</v>
      </c>
      <c r="M480" s="81" t="s">
        <v>7</v>
      </c>
    </row>
    <row r="481" spans="1:13" s="130" customFormat="1" ht="14.4" x14ac:dyDescent="0.3">
      <c r="A481" s="81" t="s">
        <v>2051</v>
      </c>
      <c r="B481" s="81" t="s">
        <v>2416</v>
      </c>
      <c r="C481" s="81" t="s">
        <v>2417</v>
      </c>
      <c r="D481" s="81" t="s">
        <v>2418</v>
      </c>
      <c r="E481" s="81" t="s">
        <v>2707</v>
      </c>
      <c r="F481" s="82">
        <v>44827</v>
      </c>
      <c r="G481" s="131">
        <v>1.82</v>
      </c>
      <c r="H481" s="129" t="s">
        <v>2643</v>
      </c>
      <c r="I481" s="73" t="s">
        <v>46</v>
      </c>
      <c r="J481" s="83" t="str">
        <f>VLOOKUP(I481,'Nom Ceges'!A:B,2,FALSE)</f>
        <v>DEP. CC. FISIOLOGIQU</v>
      </c>
      <c r="K481" s="82">
        <v>44828</v>
      </c>
      <c r="L481" s="129" t="s">
        <v>6</v>
      </c>
      <c r="M481" s="81" t="s">
        <v>7</v>
      </c>
    </row>
    <row r="482" spans="1:13" s="130" customFormat="1" ht="14.4" x14ac:dyDescent="0.3">
      <c r="A482" s="81" t="s">
        <v>2051</v>
      </c>
      <c r="B482" s="81" t="s">
        <v>2644</v>
      </c>
      <c r="C482" s="81" t="s">
        <v>2645</v>
      </c>
      <c r="D482" s="81" t="s">
        <v>2646</v>
      </c>
      <c r="E482" s="81" t="s">
        <v>2647</v>
      </c>
      <c r="F482" s="82">
        <v>44821</v>
      </c>
      <c r="G482" s="131">
        <v>590.94000000000005</v>
      </c>
      <c r="H482" s="129" t="s">
        <v>2648</v>
      </c>
      <c r="I482" s="73" t="s">
        <v>110</v>
      </c>
      <c r="J482" s="83" t="str">
        <f>VLOOKUP(I482,'Nom Ceges'!A:B,2,FALSE)</f>
        <v>DP.INFERM.SA.P.SM.MI</v>
      </c>
      <c r="K482" s="82">
        <v>44821</v>
      </c>
      <c r="L482" s="129" t="s">
        <v>6</v>
      </c>
      <c r="M482" s="81" t="s">
        <v>7</v>
      </c>
    </row>
    <row r="483" spans="1:13" s="130" customFormat="1" ht="14.4" x14ac:dyDescent="0.3">
      <c r="A483" s="81" t="s">
        <v>2051</v>
      </c>
      <c r="B483" s="81" t="s">
        <v>2403</v>
      </c>
      <c r="C483" s="81" t="s">
        <v>2404</v>
      </c>
      <c r="D483" s="81" t="s">
        <v>2405</v>
      </c>
      <c r="E483" s="81" t="s">
        <v>2406</v>
      </c>
      <c r="F483" s="82">
        <v>44705</v>
      </c>
      <c r="G483" s="131">
        <v>243.51</v>
      </c>
      <c r="H483" s="129" t="s">
        <v>2407</v>
      </c>
      <c r="I483" s="73" t="s">
        <v>65</v>
      </c>
      <c r="J483" s="83" t="str">
        <f>VLOOKUP(I483,'Nom Ceges'!A:B,2,FALSE)</f>
        <v>DP.CIÈNC. CLÍNIQUES</v>
      </c>
      <c r="K483" s="82">
        <v>44706</v>
      </c>
      <c r="L483" s="129" t="s">
        <v>200</v>
      </c>
      <c r="M483" s="81" t="s">
        <v>7</v>
      </c>
    </row>
    <row r="484" spans="1:13" s="130" customFormat="1" ht="14.4" x14ac:dyDescent="0.3">
      <c r="A484" s="81" t="s">
        <v>2051</v>
      </c>
      <c r="B484" s="81" t="s">
        <v>2403</v>
      </c>
      <c r="C484" s="81" t="s">
        <v>2404</v>
      </c>
      <c r="D484" s="81" t="s">
        <v>2405</v>
      </c>
      <c r="E484" s="81" t="s">
        <v>2412</v>
      </c>
      <c r="F484" s="82">
        <v>44705</v>
      </c>
      <c r="G484" s="131">
        <v>243.51</v>
      </c>
      <c r="H484" s="129" t="s">
        <v>2407</v>
      </c>
      <c r="I484" s="73" t="s">
        <v>65</v>
      </c>
      <c r="J484" s="83" t="str">
        <f>VLOOKUP(I484,'Nom Ceges'!A:B,2,FALSE)</f>
        <v>DP.CIÈNC. CLÍNIQUES</v>
      </c>
      <c r="K484" s="82">
        <v>44713</v>
      </c>
      <c r="L484" s="129" t="s">
        <v>200</v>
      </c>
      <c r="M484" s="81" t="s">
        <v>7</v>
      </c>
    </row>
    <row r="485" spans="1:13" s="130" customFormat="1" ht="14.4" x14ac:dyDescent="0.3">
      <c r="A485" s="81" t="s">
        <v>2051</v>
      </c>
      <c r="B485" s="81" t="s">
        <v>2748</v>
      </c>
      <c r="C485" s="81" t="s">
        <v>2749</v>
      </c>
      <c r="D485" s="81" t="s">
        <v>2750</v>
      </c>
      <c r="E485" s="81" t="s">
        <v>2772</v>
      </c>
      <c r="F485" s="82">
        <v>44592</v>
      </c>
      <c r="G485" s="131">
        <v>274.67</v>
      </c>
      <c r="H485" s="129" t="s">
        <v>2773</v>
      </c>
      <c r="I485" s="73" t="s">
        <v>65</v>
      </c>
      <c r="J485" s="83" t="str">
        <f>VLOOKUP(I485,'Nom Ceges'!A:B,2,FALSE)</f>
        <v>DP.CIÈNC. CLÍNIQUES</v>
      </c>
      <c r="K485" s="82">
        <v>44819</v>
      </c>
      <c r="L485" s="129" t="s">
        <v>200</v>
      </c>
      <c r="M485" s="81" t="s">
        <v>7</v>
      </c>
    </row>
    <row r="486" spans="1:13" s="130" customFormat="1" ht="14.4" x14ac:dyDescent="0.3">
      <c r="A486" s="81" t="s">
        <v>2051</v>
      </c>
      <c r="B486" s="81" t="s">
        <v>2289</v>
      </c>
      <c r="C486" s="81" t="s">
        <v>2290</v>
      </c>
      <c r="D486" s="81" t="s">
        <v>2291</v>
      </c>
      <c r="E486" s="81" t="s">
        <v>2577</v>
      </c>
      <c r="F486" s="82">
        <v>44696</v>
      </c>
      <c r="G486" s="131">
        <v>174.75</v>
      </c>
      <c r="H486" s="129" t="s">
        <v>2531</v>
      </c>
      <c r="I486" s="73" t="s">
        <v>42</v>
      </c>
      <c r="J486" s="83" t="str">
        <f>VLOOKUP(I486,'Nom Ceges'!A:B,2,FALSE)</f>
        <v>DP.PATOL.I TERP.EXP.</v>
      </c>
      <c r="K486" s="82">
        <v>44701</v>
      </c>
      <c r="L486" s="129" t="s">
        <v>6</v>
      </c>
      <c r="M486" s="81" t="s">
        <v>7</v>
      </c>
    </row>
    <row r="487" spans="1:13" s="130" customFormat="1" ht="14.4" x14ac:dyDescent="0.3">
      <c r="A487" s="81" t="s">
        <v>2051</v>
      </c>
      <c r="B487" s="81" t="s">
        <v>2307</v>
      </c>
      <c r="C487" s="81" t="s">
        <v>2308</v>
      </c>
      <c r="D487" s="81" t="s">
        <v>2309</v>
      </c>
      <c r="E487" s="81" t="s">
        <v>2511</v>
      </c>
      <c r="F487" s="82">
        <v>44768</v>
      </c>
      <c r="G487" s="131">
        <v>120</v>
      </c>
      <c r="H487" s="129"/>
      <c r="I487" s="73" t="s">
        <v>42</v>
      </c>
      <c r="J487" s="83" t="str">
        <f>VLOOKUP(I487,'Nom Ceges'!A:B,2,FALSE)</f>
        <v>DP.PATOL.I TERP.EXP.</v>
      </c>
      <c r="K487" s="82">
        <v>44769</v>
      </c>
      <c r="L487" s="129" t="s">
        <v>6</v>
      </c>
      <c r="M487" s="81" t="s">
        <v>7</v>
      </c>
    </row>
    <row r="488" spans="1:13" s="130" customFormat="1" ht="14.4" x14ac:dyDescent="0.3">
      <c r="A488" s="81" t="s">
        <v>2051</v>
      </c>
      <c r="B488" s="81" t="s">
        <v>2293</v>
      </c>
      <c r="C488" s="81" t="s">
        <v>2294</v>
      </c>
      <c r="D488" s="81" t="s">
        <v>2295</v>
      </c>
      <c r="E488" s="81" t="s">
        <v>2690</v>
      </c>
      <c r="F488" s="82">
        <v>44826</v>
      </c>
      <c r="G488" s="131">
        <v>33.4</v>
      </c>
      <c r="H488" s="129" t="s">
        <v>2691</v>
      </c>
      <c r="I488" s="73" t="s">
        <v>42</v>
      </c>
      <c r="J488" s="83" t="str">
        <f>VLOOKUP(I488,'Nom Ceges'!A:B,2,FALSE)</f>
        <v>DP.PATOL.I TERP.EXP.</v>
      </c>
      <c r="K488" s="82">
        <v>44826</v>
      </c>
      <c r="L488" s="129" t="s">
        <v>6</v>
      </c>
      <c r="M488" s="81" t="s">
        <v>7</v>
      </c>
    </row>
    <row r="489" spans="1:13" s="130" customFormat="1" ht="14.4" x14ac:dyDescent="0.3">
      <c r="A489" s="81" t="s">
        <v>2051</v>
      </c>
      <c r="B489" s="81" t="s">
        <v>2279</v>
      </c>
      <c r="C489" s="81" t="s">
        <v>2280</v>
      </c>
      <c r="D489" s="81" t="s">
        <v>2281</v>
      </c>
      <c r="E489" s="81" t="s">
        <v>2719</v>
      </c>
      <c r="F489" s="82">
        <v>44832</v>
      </c>
      <c r="G489" s="131">
        <v>78.02</v>
      </c>
      <c r="H489" s="129" t="s">
        <v>2720</v>
      </c>
      <c r="I489" s="73" t="s">
        <v>42</v>
      </c>
      <c r="J489" s="83" t="str">
        <f>VLOOKUP(I489,'Nom Ceges'!A:B,2,FALSE)</f>
        <v>DP.PATOL.I TERP.EXP.</v>
      </c>
      <c r="K489" s="82">
        <v>44832</v>
      </c>
      <c r="L489" s="129" t="s">
        <v>6</v>
      </c>
      <c r="M489" s="81" t="s">
        <v>7</v>
      </c>
    </row>
    <row r="490" spans="1:13" s="130" customFormat="1" ht="14.4" x14ac:dyDescent="0.3">
      <c r="A490" s="81" t="s">
        <v>2051</v>
      </c>
      <c r="B490" s="81" t="s">
        <v>2296</v>
      </c>
      <c r="C490" s="81" t="s">
        <v>2297</v>
      </c>
      <c r="D490" s="81" t="s">
        <v>2298</v>
      </c>
      <c r="E490" s="81" t="s">
        <v>2724</v>
      </c>
      <c r="F490" s="82">
        <v>44832</v>
      </c>
      <c r="G490" s="131">
        <v>606.14</v>
      </c>
      <c r="H490" s="129" t="s">
        <v>2725</v>
      </c>
      <c r="I490" s="73" t="s">
        <v>42</v>
      </c>
      <c r="J490" s="83" t="str">
        <f>VLOOKUP(I490,'Nom Ceges'!A:B,2,FALSE)</f>
        <v>DP.PATOL.I TERP.EXP.</v>
      </c>
      <c r="K490" s="82">
        <v>44832</v>
      </c>
      <c r="L490" s="129" t="s">
        <v>6</v>
      </c>
      <c r="M490" s="81" t="s">
        <v>7</v>
      </c>
    </row>
    <row r="491" spans="1:13" s="130" customFormat="1" ht="14.4" x14ac:dyDescent="0.3">
      <c r="A491" s="81" t="s">
        <v>2049</v>
      </c>
      <c r="B491" s="81" t="s">
        <v>2218</v>
      </c>
      <c r="C491" s="81" t="s">
        <v>2219</v>
      </c>
      <c r="D491" s="81" t="s">
        <v>2220</v>
      </c>
      <c r="E491" s="81" t="s">
        <v>2221</v>
      </c>
      <c r="F491" s="82">
        <v>43887</v>
      </c>
      <c r="G491" s="131">
        <v>225.06</v>
      </c>
      <c r="H491" s="129"/>
      <c r="I491" s="73" t="s">
        <v>19</v>
      </c>
      <c r="J491" s="83" t="str">
        <f>VLOOKUP(I491,'Nom Ceges'!A:B,2,FALSE)</f>
        <v>DPODONTOSTOMATOLOGIA</v>
      </c>
      <c r="K491" s="82">
        <v>43945</v>
      </c>
      <c r="L491" s="129" t="s">
        <v>6</v>
      </c>
      <c r="M491" s="81" t="s">
        <v>7</v>
      </c>
    </row>
    <row r="492" spans="1:13" s="130" customFormat="1" ht="14.4" x14ac:dyDescent="0.3">
      <c r="A492" s="81"/>
      <c r="B492" s="81"/>
      <c r="C492" s="81"/>
      <c r="D492" s="81"/>
      <c r="E492" s="81"/>
      <c r="F492" s="82"/>
      <c r="G492" s="131"/>
      <c r="H492" s="129"/>
      <c r="I492" s="73"/>
      <c r="J492" s="83"/>
      <c r="K492" s="82"/>
      <c r="L492" s="129"/>
      <c r="M492" s="81"/>
    </row>
    <row r="493" spans="1:13" s="130" customFormat="1" ht="14.4" x14ac:dyDescent="0.3">
      <c r="A493" s="84" t="s">
        <v>353</v>
      </c>
      <c r="B493" s="81"/>
      <c r="C493" s="81"/>
      <c r="D493" s="81"/>
      <c r="E493" s="81"/>
      <c r="F493" s="82"/>
      <c r="G493" s="131"/>
      <c r="H493" s="129"/>
      <c r="I493" s="73"/>
      <c r="J493" s="83"/>
      <c r="K493" s="82"/>
      <c r="L493" s="129"/>
      <c r="M493" s="81"/>
    </row>
    <row r="494" spans="1:13" s="130" customFormat="1" ht="14.4" x14ac:dyDescent="0.3">
      <c r="A494" s="81"/>
      <c r="B494" s="81"/>
      <c r="C494" s="81"/>
      <c r="D494" s="81"/>
      <c r="E494" s="81"/>
      <c r="F494" s="82"/>
      <c r="G494" s="131"/>
      <c r="H494" s="129"/>
      <c r="I494" s="73"/>
      <c r="J494" s="83"/>
      <c r="K494" s="82"/>
      <c r="L494" s="129"/>
      <c r="M494" s="81"/>
    </row>
    <row r="495" spans="1:13" s="130" customFormat="1" ht="14.4" x14ac:dyDescent="0.3">
      <c r="A495" s="132" t="s">
        <v>2051</v>
      </c>
      <c r="B495" s="132" t="s">
        <v>2523</v>
      </c>
      <c r="C495" s="132" t="s">
        <v>2524</v>
      </c>
      <c r="D495" s="132" t="s">
        <v>2525</v>
      </c>
      <c r="E495" s="132" t="s">
        <v>2580</v>
      </c>
      <c r="F495" s="133">
        <v>44746</v>
      </c>
      <c r="G495" s="134">
        <v>1815</v>
      </c>
      <c r="H495" s="136"/>
      <c r="I495" s="137">
        <v>26230000285000</v>
      </c>
      <c r="J495" s="135" t="str">
        <f>VLOOKUP(I495,'Nom Ceges'!A:B,2,FALSE)</f>
        <v>ADM. PSICOLOGIA</v>
      </c>
      <c r="K495" s="133">
        <v>44767</v>
      </c>
      <c r="L495" s="136" t="s">
        <v>200</v>
      </c>
      <c r="M495" s="132" t="s">
        <v>7</v>
      </c>
    </row>
    <row r="496" spans="1:13" s="130" customFormat="1" ht="14.4" x14ac:dyDescent="0.3">
      <c r="A496" s="81" t="s">
        <v>2051</v>
      </c>
      <c r="B496" s="81" t="s">
        <v>2523</v>
      </c>
      <c r="C496" s="81" t="s">
        <v>2524</v>
      </c>
      <c r="D496" s="81" t="s">
        <v>2525</v>
      </c>
      <c r="E496" s="81" t="s">
        <v>2526</v>
      </c>
      <c r="F496" s="82">
        <v>44764</v>
      </c>
      <c r="G496" s="131">
        <v>3630</v>
      </c>
      <c r="H496" s="129"/>
      <c r="I496" s="73">
        <v>26230000285000</v>
      </c>
      <c r="J496" s="83" t="str">
        <f>VLOOKUP(I496,'Nom Ceges'!A:B,2,FALSE)</f>
        <v>ADM. PSICOLOGIA</v>
      </c>
      <c r="K496" s="82">
        <v>44770</v>
      </c>
      <c r="L496" s="129" t="s">
        <v>6</v>
      </c>
      <c r="M496" s="81" t="s">
        <v>7</v>
      </c>
    </row>
    <row r="497" spans="1:13" s="130" customFormat="1" ht="14.4" x14ac:dyDescent="0.3">
      <c r="A497" s="81" t="s">
        <v>2051</v>
      </c>
      <c r="B497" s="81" t="s">
        <v>2304</v>
      </c>
      <c r="C497" s="81" t="s">
        <v>2305</v>
      </c>
      <c r="D497" s="81" t="s">
        <v>2306</v>
      </c>
      <c r="E497" s="81" t="s">
        <v>2621</v>
      </c>
      <c r="F497" s="82">
        <v>44770</v>
      </c>
      <c r="G497" s="131">
        <v>318.58999999999997</v>
      </c>
      <c r="H497" s="129"/>
      <c r="I497" s="73">
        <v>26230000285000</v>
      </c>
      <c r="J497" s="83" t="str">
        <f>VLOOKUP(I497,'Nom Ceges'!A:B,2,FALSE)</f>
        <v>ADM. PSICOLOGIA</v>
      </c>
      <c r="K497" s="82">
        <v>44770</v>
      </c>
      <c r="L497" s="129" t="s">
        <v>200</v>
      </c>
      <c r="M497" s="81" t="s">
        <v>7</v>
      </c>
    </row>
    <row r="498" spans="1:13" s="130" customFormat="1" ht="14.4" x14ac:dyDescent="0.3">
      <c r="A498" s="81" t="s">
        <v>2051</v>
      </c>
      <c r="B498" s="81" t="s">
        <v>2391</v>
      </c>
      <c r="C498" s="81" t="s">
        <v>2392</v>
      </c>
      <c r="D498" s="81" t="s">
        <v>2393</v>
      </c>
      <c r="E498" s="81" t="s">
        <v>2790</v>
      </c>
      <c r="F498" s="82">
        <v>44830</v>
      </c>
      <c r="G498" s="131">
        <v>423.43</v>
      </c>
      <c r="H498" s="129"/>
      <c r="I498" s="73">
        <v>26230000285000</v>
      </c>
      <c r="J498" s="83" t="str">
        <f>VLOOKUP(I498,'Nom Ceges'!A:B,2,FALSE)</f>
        <v>ADM. PSICOLOGIA</v>
      </c>
      <c r="K498" s="82">
        <v>44831</v>
      </c>
      <c r="L498" s="129" t="s">
        <v>200</v>
      </c>
      <c r="M498" s="81" t="s">
        <v>7</v>
      </c>
    </row>
    <row r="499" spans="1:13" s="130" customFormat="1" ht="14.4" x14ac:dyDescent="0.3">
      <c r="A499" s="81" t="s">
        <v>2051</v>
      </c>
      <c r="B499" s="81" t="s">
        <v>2339</v>
      </c>
      <c r="C499" s="81" t="s">
        <v>2340</v>
      </c>
      <c r="D499" s="81" t="s">
        <v>2341</v>
      </c>
      <c r="E499" s="81" t="s">
        <v>2483</v>
      </c>
      <c r="F499" s="82">
        <v>44757</v>
      </c>
      <c r="G499" s="131">
        <v>174.08</v>
      </c>
      <c r="H499" s="129"/>
      <c r="I499" s="73" t="s">
        <v>154</v>
      </c>
      <c r="J499" s="83" t="str">
        <f>VLOOKUP(I499,'Nom Ceges'!A:B,2,FALSE)</f>
        <v>F.PSICOLOGIA</v>
      </c>
      <c r="K499" s="82">
        <v>44758</v>
      </c>
      <c r="L499" s="129" t="s">
        <v>6</v>
      </c>
      <c r="M499" s="81" t="s">
        <v>7</v>
      </c>
    </row>
    <row r="500" spans="1:13" s="130" customFormat="1" ht="14.4" x14ac:dyDescent="0.3">
      <c r="A500" s="81"/>
      <c r="B500" s="81"/>
      <c r="C500" s="81"/>
      <c r="D500" s="81"/>
      <c r="E500" s="81"/>
      <c r="F500" s="82"/>
      <c r="G500" s="131"/>
      <c r="H500" s="129"/>
      <c r="I500" s="73"/>
      <c r="J500" s="83"/>
      <c r="K500" s="82"/>
      <c r="L500" s="129"/>
      <c r="M500" s="81"/>
    </row>
    <row r="501" spans="1:13" s="130" customFormat="1" ht="14.4" x14ac:dyDescent="0.3">
      <c r="A501" s="84" t="s">
        <v>329</v>
      </c>
      <c r="B501" s="81"/>
      <c r="C501" s="81"/>
      <c r="D501" s="81"/>
      <c r="E501" s="81"/>
      <c r="F501" s="82"/>
      <c r="G501" s="131"/>
      <c r="H501" s="129"/>
      <c r="I501" s="73"/>
      <c r="J501" s="83"/>
      <c r="K501" s="82"/>
      <c r="L501" s="129"/>
      <c r="M501" s="81"/>
    </row>
    <row r="502" spans="1:13" s="130" customFormat="1" ht="14.4" x14ac:dyDescent="0.3">
      <c r="A502" s="81"/>
      <c r="B502" s="81"/>
      <c r="C502" s="81"/>
      <c r="D502" s="81"/>
      <c r="E502" s="81"/>
      <c r="F502" s="82"/>
      <c r="G502" s="131"/>
      <c r="H502" s="129"/>
      <c r="I502" s="73"/>
      <c r="J502" s="83"/>
      <c r="K502" s="82"/>
      <c r="L502" s="129"/>
      <c r="M502" s="81"/>
    </row>
    <row r="503" spans="1:13" s="130" customFormat="1" ht="14.4" x14ac:dyDescent="0.3">
      <c r="A503" s="81" t="s">
        <v>2051</v>
      </c>
      <c r="B503" s="81" t="s">
        <v>2454</v>
      </c>
      <c r="C503" s="81" t="s">
        <v>2455</v>
      </c>
      <c r="D503" s="81" t="s">
        <v>2456</v>
      </c>
      <c r="E503" s="81" t="s">
        <v>2791</v>
      </c>
      <c r="F503" s="82">
        <v>44831</v>
      </c>
      <c r="G503" s="131">
        <v>524.98</v>
      </c>
      <c r="H503" s="129"/>
      <c r="I503" s="73">
        <v>26330000297000</v>
      </c>
      <c r="J503" s="83" t="str">
        <f>VLOOKUP(I503,'Nom Ceges'!A:B,2,FALSE)</f>
        <v>ADM. PEDAG/FOR.PROFE</v>
      </c>
      <c r="K503" s="82">
        <v>44832</v>
      </c>
      <c r="L503" s="129" t="s">
        <v>200</v>
      </c>
      <c r="M503" s="81" t="s">
        <v>7</v>
      </c>
    </row>
    <row r="504" spans="1:13" s="130" customFormat="1" ht="14.4" x14ac:dyDescent="0.3">
      <c r="A504" s="81" t="s">
        <v>36</v>
      </c>
      <c r="B504" s="81" t="s">
        <v>2319</v>
      </c>
      <c r="C504" s="81" t="s">
        <v>2320</v>
      </c>
      <c r="D504" s="81" t="s">
        <v>2321</v>
      </c>
      <c r="E504" s="81" t="s">
        <v>2563</v>
      </c>
      <c r="F504" s="82">
        <v>44561</v>
      </c>
      <c r="G504" s="131">
        <v>296.75</v>
      </c>
      <c r="H504" s="129" t="s">
        <v>2564</v>
      </c>
      <c r="I504" s="73" t="s">
        <v>116</v>
      </c>
      <c r="J504" s="83" t="str">
        <f>VLOOKUP(I504,'Nom Ceges'!A:B,2,FALSE)</f>
        <v>F.EDUCACIÓ</v>
      </c>
      <c r="K504" s="82">
        <v>44565</v>
      </c>
      <c r="L504" s="129" t="s">
        <v>200</v>
      </c>
      <c r="M504" s="81" t="s">
        <v>7</v>
      </c>
    </row>
    <row r="505" spans="1:13" s="130" customFormat="1" ht="14.4" x14ac:dyDescent="0.3">
      <c r="A505" s="81" t="s">
        <v>2051</v>
      </c>
      <c r="B505" s="81" t="s">
        <v>2304</v>
      </c>
      <c r="C505" s="81" t="s">
        <v>2305</v>
      </c>
      <c r="D505" s="81" t="s">
        <v>2306</v>
      </c>
      <c r="E505" s="81" t="s">
        <v>2760</v>
      </c>
      <c r="F505" s="82">
        <v>44810</v>
      </c>
      <c r="G505" s="131">
        <v>207.92</v>
      </c>
      <c r="H505" s="129"/>
      <c r="I505" s="73" t="s">
        <v>116</v>
      </c>
      <c r="J505" s="83" t="str">
        <f>VLOOKUP(I505,'Nom Ceges'!A:B,2,FALSE)</f>
        <v>F.EDUCACIÓ</v>
      </c>
      <c r="K505" s="82">
        <v>44810</v>
      </c>
      <c r="L505" s="129" t="s">
        <v>200</v>
      </c>
      <c r="M505" s="81" t="s">
        <v>7</v>
      </c>
    </row>
    <row r="506" spans="1:13" s="130" customFormat="1" ht="14.4" x14ac:dyDescent="0.3">
      <c r="A506" s="81" t="s">
        <v>2051</v>
      </c>
      <c r="B506" s="81" t="s">
        <v>2461</v>
      </c>
      <c r="C506" s="81" t="s">
        <v>2462</v>
      </c>
      <c r="D506" s="81" t="s">
        <v>2463</v>
      </c>
      <c r="E506" s="81" t="s">
        <v>2464</v>
      </c>
      <c r="F506" s="82">
        <v>44747</v>
      </c>
      <c r="G506" s="131">
        <v>2032.8</v>
      </c>
      <c r="H506" s="129"/>
      <c r="I506" s="73" t="s">
        <v>1561</v>
      </c>
      <c r="J506" s="83" t="str">
        <f>VLOOKUP(I506,'Nom Ceges'!A:B,2,FALSE)</f>
        <v>DP.TREB.SOC.SER.SOC.</v>
      </c>
      <c r="K506" s="82">
        <v>44748</v>
      </c>
      <c r="L506" s="129" t="s">
        <v>6</v>
      </c>
      <c r="M506" s="81" t="s">
        <v>7</v>
      </c>
    </row>
    <row r="507" spans="1:13" s="130" customFormat="1" ht="14.4" x14ac:dyDescent="0.3">
      <c r="A507" s="81" t="s">
        <v>36</v>
      </c>
      <c r="B507" s="81" t="s">
        <v>2588</v>
      </c>
      <c r="C507" s="81" t="s">
        <v>2589</v>
      </c>
      <c r="D507" s="81" t="s">
        <v>2590</v>
      </c>
      <c r="E507" s="81" t="s">
        <v>2599</v>
      </c>
      <c r="F507" s="82">
        <v>44515</v>
      </c>
      <c r="G507" s="131">
        <v>910.37</v>
      </c>
      <c r="H507" s="129" t="s">
        <v>2600</v>
      </c>
      <c r="I507" s="73" t="s">
        <v>77</v>
      </c>
      <c r="J507" s="83" t="str">
        <f>VLOOKUP(I507,'Nom Ceges'!A:B,2,FALSE)</f>
        <v>DEP. ED.LING, CC.EXP</v>
      </c>
      <c r="K507" s="82">
        <v>44782</v>
      </c>
      <c r="L507" s="129" t="s">
        <v>6</v>
      </c>
      <c r="M507" s="81" t="s">
        <v>7</v>
      </c>
    </row>
    <row r="508" spans="1:13" s="130" customFormat="1" ht="14.4" x14ac:dyDescent="0.3">
      <c r="A508" s="81"/>
      <c r="B508" s="81"/>
      <c r="C508" s="81"/>
      <c r="D508" s="81"/>
      <c r="E508" s="81"/>
      <c r="F508" s="82"/>
      <c r="G508" s="131"/>
      <c r="H508" s="129"/>
      <c r="I508" s="73"/>
      <c r="J508" s="83"/>
      <c r="K508" s="82"/>
      <c r="L508" s="129"/>
      <c r="M508" s="81"/>
    </row>
    <row r="509" spans="1:13" s="130" customFormat="1" ht="14.4" x14ac:dyDescent="0.3">
      <c r="A509" s="84" t="s">
        <v>340</v>
      </c>
      <c r="B509" s="81"/>
      <c r="C509" s="81"/>
      <c r="D509" s="81"/>
      <c r="E509" s="81"/>
      <c r="F509" s="82"/>
      <c r="G509" s="131"/>
      <c r="H509" s="129"/>
      <c r="I509" s="73"/>
      <c r="J509" s="83"/>
      <c r="K509" s="82"/>
      <c r="L509" s="129"/>
      <c r="M509" s="81"/>
    </row>
    <row r="510" spans="1:13" s="130" customFormat="1" ht="14.4" x14ac:dyDescent="0.3">
      <c r="A510" s="81"/>
      <c r="B510" s="81"/>
      <c r="C510" s="81"/>
      <c r="D510" s="81"/>
      <c r="E510" s="81"/>
      <c r="F510" s="82"/>
      <c r="G510" s="131"/>
      <c r="H510" s="129"/>
      <c r="I510" s="73"/>
      <c r="J510" s="83"/>
      <c r="K510" s="82"/>
      <c r="L510" s="129"/>
      <c r="M510" s="81"/>
    </row>
    <row r="511" spans="1:13" s="130" customFormat="1" ht="14.4" x14ac:dyDescent="0.3">
      <c r="A511" s="81" t="s">
        <v>2051</v>
      </c>
      <c r="B511" s="81" t="s">
        <v>2465</v>
      </c>
      <c r="C511" s="81" t="s">
        <v>2466</v>
      </c>
      <c r="D511" s="81" t="s">
        <v>2467</v>
      </c>
      <c r="E511" s="81" t="s">
        <v>2468</v>
      </c>
      <c r="F511" s="82">
        <v>44750</v>
      </c>
      <c r="G511" s="131">
        <v>2000</v>
      </c>
      <c r="H511" s="129"/>
      <c r="I511" s="73">
        <v>26430000317000</v>
      </c>
      <c r="J511" s="83" t="str">
        <f>VLOOKUP(I511,'Nom Ceges'!A:B,2,FALSE)</f>
        <v>OR INFORMACIÓ I MITJ</v>
      </c>
      <c r="K511" s="82">
        <v>44750</v>
      </c>
      <c r="L511" s="129" t="s">
        <v>6</v>
      </c>
      <c r="M511" s="81" t="s">
        <v>7</v>
      </c>
    </row>
    <row r="512" spans="1:13" s="130" customFormat="1" ht="14.4" x14ac:dyDescent="0.3">
      <c r="A512" s="81"/>
      <c r="B512" s="81"/>
      <c r="C512" s="81"/>
      <c r="D512" s="81"/>
      <c r="E512" s="81"/>
      <c r="F512" s="82"/>
      <c r="G512" s="131"/>
      <c r="H512" s="129"/>
      <c r="I512" s="73"/>
      <c r="J512" s="83"/>
      <c r="K512" s="82"/>
      <c r="L512" s="129"/>
      <c r="M512" s="81"/>
    </row>
    <row r="513" spans="1:13" s="130" customFormat="1" ht="14.4" x14ac:dyDescent="0.3">
      <c r="A513" s="84" t="s">
        <v>327</v>
      </c>
      <c r="B513" s="81"/>
      <c r="C513" s="81"/>
      <c r="D513" s="81"/>
      <c r="E513" s="81"/>
      <c r="F513" s="82"/>
      <c r="G513" s="131"/>
      <c r="H513" s="129"/>
      <c r="I513" s="73"/>
      <c r="J513" s="83"/>
      <c r="K513" s="82"/>
      <c r="L513" s="129"/>
      <c r="M513" s="81"/>
    </row>
    <row r="514" spans="1:13" s="130" customFormat="1" ht="14.4" x14ac:dyDescent="0.3">
      <c r="A514" s="81"/>
      <c r="B514" s="81"/>
      <c r="C514" s="81"/>
      <c r="D514" s="81"/>
      <c r="E514" s="81"/>
      <c r="F514" s="82"/>
      <c r="G514" s="131"/>
      <c r="H514" s="129"/>
      <c r="I514" s="73"/>
      <c r="J514" s="83"/>
      <c r="K514" s="82"/>
      <c r="L514" s="129"/>
      <c r="M514" s="81"/>
    </row>
    <row r="515" spans="1:13" s="130" customFormat="1" ht="14.4" x14ac:dyDescent="0.3">
      <c r="A515" s="81" t="s">
        <v>2051</v>
      </c>
      <c r="B515" s="81" t="s">
        <v>2339</v>
      </c>
      <c r="C515" s="81" t="s">
        <v>2340</v>
      </c>
      <c r="D515" s="81" t="s">
        <v>2341</v>
      </c>
      <c r="E515" s="81" t="s">
        <v>2342</v>
      </c>
      <c r="F515" s="82">
        <v>44635</v>
      </c>
      <c r="G515" s="131">
        <v>194.7</v>
      </c>
      <c r="H515" s="129"/>
      <c r="I515" s="73">
        <v>26530000136000</v>
      </c>
      <c r="J515" s="83" t="str">
        <f>VLOOKUP(I515,'Nom Ceges'!A:B,2,FALSE)</f>
        <v>OR ECONOMIA EMPRESA</v>
      </c>
      <c r="K515" s="82">
        <v>44635</v>
      </c>
      <c r="L515" s="129" t="s">
        <v>6</v>
      </c>
      <c r="M515" s="81" t="s">
        <v>7</v>
      </c>
    </row>
    <row r="516" spans="1:13" s="130" customFormat="1" ht="14.4" x14ac:dyDescent="0.3">
      <c r="A516" s="81" t="s">
        <v>2051</v>
      </c>
      <c r="B516" s="81" t="s">
        <v>2432</v>
      </c>
      <c r="C516" s="81" t="s">
        <v>2433</v>
      </c>
      <c r="D516" s="81" t="s">
        <v>2434</v>
      </c>
      <c r="E516" s="81" t="s">
        <v>2436</v>
      </c>
      <c r="F516" s="82">
        <v>44699</v>
      </c>
      <c r="G516" s="131">
        <v>29.17</v>
      </c>
      <c r="H516" s="129"/>
      <c r="I516" s="73">
        <v>26530000136000</v>
      </c>
      <c r="J516" s="83" t="str">
        <f>VLOOKUP(I516,'Nom Ceges'!A:B,2,FALSE)</f>
        <v>OR ECONOMIA EMPRESA</v>
      </c>
      <c r="K516" s="82">
        <v>44722</v>
      </c>
      <c r="L516" s="129" t="s">
        <v>6</v>
      </c>
      <c r="M516" s="81" t="s">
        <v>7</v>
      </c>
    </row>
    <row r="517" spans="1:13" s="130" customFormat="1" ht="14.4" x14ac:dyDescent="0.3">
      <c r="A517" s="81" t="s">
        <v>2051</v>
      </c>
      <c r="B517" s="81" t="s">
        <v>2441</v>
      </c>
      <c r="C517" s="81" t="s">
        <v>2442</v>
      </c>
      <c r="D517" s="81" t="s">
        <v>2443</v>
      </c>
      <c r="E517" s="81" t="s">
        <v>2444</v>
      </c>
      <c r="F517" s="82">
        <v>44711</v>
      </c>
      <c r="G517" s="131">
        <v>55.07</v>
      </c>
      <c r="H517" s="129" t="s">
        <v>2445</v>
      </c>
      <c r="I517" s="73">
        <v>26530000136000</v>
      </c>
      <c r="J517" s="83" t="str">
        <f>VLOOKUP(I517,'Nom Ceges'!A:B,2,FALSE)</f>
        <v>OR ECONOMIA EMPRESA</v>
      </c>
      <c r="K517" s="82">
        <v>44727</v>
      </c>
      <c r="L517" s="129" t="s">
        <v>6</v>
      </c>
      <c r="M517" s="81" t="s">
        <v>7</v>
      </c>
    </row>
    <row r="518" spans="1:13" s="130" customFormat="1" ht="14.4" x14ac:dyDescent="0.3">
      <c r="A518" s="81" t="s">
        <v>2051</v>
      </c>
      <c r="B518" s="81" t="s">
        <v>2441</v>
      </c>
      <c r="C518" s="81" t="s">
        <v>2442</v>
      </c>
      <c r="D518" s="81" t="s">
        <v>2443</v>
      </c>
      <c r="E518" s="81" t="s">
        <v>2459</v>
      </c>
      <c r="F518" s="82">
        <v>44739</v>
      </c>
      <c r="G518" s="131">
        <v>56.41</v>
      </c>
      <c r="H518" s="129" t="s">
        <v>2445</v>
      </c>
      <c r="I518" s="73">
        <v>26530000136000</v>
      </c>
      <c r="J518" s="83" t="str">
        <f>VLOOKUP(I518,'Nom Ceges'!A:B,2,FALSE)</f>
        <v>OR ECONOMIA EMPRESA</v>
      </c>
      <c r="K518" s="82">
        <v>44746</v>
      </c>
      <c r="L518" s="129" t="s">
        <v>6</v>
      </c>
      <c r="M518" s="81" t="s">
        <v>7</v>
      </c>
    </row>
    <row r="519" spans="1:13" s="130" customFormat="1" ht="14.4" x14ac:dyDescent="0.3">
      <c r="A519" s="81" t="s">
        <v>2051</v>
      </c>
      <c r="B519" s="81" t="s">
        <v>2470</v>
      </c>
      <c r="C519" s="81" t="s">
        <v>2471</v>
      </c>
      <c r="D519" s="81" t="s">
        <v>2472</v>
      </c>
      <c r="E519" s="81" t="s">
        <v>2493</v>
      </c>
      <c r="F519" s="82">
        <v>44761</v>
      </c>
      <c r="G519" s="131">
        <v>610.37</v>
      </c>
      <c r="H519" s="129"/>
      <c r="I519" s="73">
        <v>26530000136000</v>
      </c>
      <c r="J519" s="83" t="str">
        <f>VLOOKUP(I519,'Nom Ceges'!A:B,2,FALSE)</f>
        <v>OR ECONOMIA EMPRESA</v>
      </c>
      <c r="K519" s="82">
        <v>44761</v>
      </c>
      <c r="L519" s="129" t="s">
        <v>6</v>
      </c>
      <c r="M519" s="81" t="s">
        <v>7</v>
      </c>
    </row>
    <row r="520" spans="1:13" s="130" customFormat="1" ht="14.4" x14ac:dyDescent="0.3">
      <c r="A520" s="81" t="s">
        <v>2051</v>
      </c>
      <c r="B520" s="81" t="s">
        <v>2441</v>
      </c>
      <c r="C520" s="81" t="s">
        <v>2442</v>
      </c>
      <c r="D520" s="81" t="s">
        <v>2443</v>
      </c>
      <c r="E520" s="81" t="s">
        <v>2602</v>
      </c>
      <c r="F520" s="82">
        <v>44770</v>
      </c>
      <c r="G520" s="131">
        <v>55.07</v>
      </c>
      <c r="H520" s="129" t="s">
        <v>2445</v>
      </c>
      <c r="I520" s="73">
        <v>26530000136000</v>
      </c>
      <c r="J520" s="83" t="str">
        <f>VLOOKUP(I520,'Nom Ceges'!A:B,2,FALSE)</f>
        <v>OR ECONOMIA EMPRESA</v>
      </c>
      <c r="K520" s="82">
        <v>44785</v>
      </c>
      <c r="L520" s="129" t="s">
        <v>6</v>
      </c>
      <c r="M520" s="81" t="s">
        <v>7</v>
      </c>
    </row>
    <row r="521" spans="1:13" s="130" customFormat="1" ht="14.4" x14ac:dyDescent="0.3">
      <c r="A521" s="81" t="s">
        <v>2051</v>
      </c>
      <c r="B521" s="81" t="s">
        <v>2441</v>
      </c>
      <c r="C521" s="81" t="s">
        <v>2442</v>
      </c>
      <c r="D521" s="81" t="s">
        <v>2443</v>
      </c>
      <c r="E521" s="81" t="s">
        <v>2629</v>
      </c>
      <c r="F521" s="82">
        <v>44803</v>
      </c>
      <c r="G521" s="131">
        <v>56.41</v>
      </c>
      <c r="H521" s="129" t="s">
        <v>2445</v>
      </c>
      <c r="I521" s="73">
        <v>26530000136000</v>
      </c>
      <c r="J521" s="83" t="str">
        <f>VLOOKUP(I521,'Nom Ceges'!A:B,2,FALSE)</f>
        <v>OR ECONOMIA EMPRESA</v>
      </c>
      <c r="K521" s="82">
        <v>44813</v>
      </c>
      <c r="L521" s="129" t="s">
        <v>6</v>
      </c>
      <c r="M521" s="81" t="s">
        <v>7</v>
      </c>
    </row>
    <row r="522" spans="1:13" s="130" customFormat="1" ht="14.4" x14ac:dyDescent="0.3">
      <c r="A522" s="81" t="s">
        <v>2051</v>
      </c>
      <c r="B522" s="81" t="s">
        <v>2391</v>
      </c>
      <c r="C522" s="81" t="s">
        <v>2392</v>
      </c>
      <c r="D522" s="81" t="s">
        <v>2393</v>
      </c>
      <c r="E522" s="81" t="s">
        <v>2715</v>
      </c>
      <c r="F522" s="82">
        <v>44830</v>
      </c>
      <c r="G522" s="131">
        <v>116.67</v>
      </c>
      <c r="H522" s="129" t="s">
        <v>2716</v>
      </c>
      <c r="I522" s="73">
        <v>26530000136000</v>
      </c>
      <c r="J522" s="83" t="str">
        <f>VLOOKUP(I522,'Nom Ceges'!A:B,2,FALSE)</f>
        <v>OR ECONOMIA EMPRESA</v>
      </c>
      <c r="K522" s="82">
        <v>44831</v>
      </c>
      <c r="L522" s="129" t="s">
        <v>6</v>
      </c>
      <c r="M522" s="81" t="s">
        <v>7</v>
      </c>
    </row>
    <row r="523" spans="1:13" s="130" customFormat="1" ht="14.4" x14ac:dyDescent="0.3">
      <c r="A523" s="81" t="s">
        <v>2051</v>
      </c>
      <c r="B523" s="81" t="s">
        <v>2391</v>
      </c>
      <c r="C523" s="81" t="s">
        <v>2392</v>
      </c>
      <c r="D523" s="81" t="s">
        <v>2393</v>
      </c>
      <c r="E523" s="81" t="s">
        <v>2717</v>
      </c>
      <c r="F523" s="82">
        <v>44830</v>
      </c>
      <c r="G523" s="131">
        <v>143.97999999999999</v>
      </c>
      <c r="H523" s="129" t="s">
        <v>2716</v>
      </c>
      <c r="I523" s="73">
        <v>26530000136000</v>
      </c>
      <c r="J523" s="83" t="str">
        <f>VLOOKUP(I523,'Nom Ceges'!A:B,2,FALSE)</f>
        <v>OR ECONOMIA EMPRESA</v>
      </c>
      <c r="K523" s="82">
        <v>44831</v>
      </c>
      <c r="L523" s="129" t="s">
        <v>6</v>
      </c>
      <c r="M523" s="81" t="s">
        <v>7</v>
      </c>
    </row>
    <row r="524" spans="1:13" s="130" customFormat="1" ht="14.4" x14ac:dyDescent="0.3">
      <c r="A524" s="81" t="s">
        <v>36</v>
      </c>
      <c r="B524" s="81" t="s">
        <v>2532</v>
      </c>
      <c r="C524" s="81" t="s">
        <v>2533</v>
      </c>
      <c r="D524" s="81"/>
      <c r="E524" s="81" t="s">
        <v>2584</v>
      </c>
      <c r="F524" s="82">
        <v>44540</v>
      </c>
      <c r="G524" s="131">
        <v>2498.9299999999998</v>
      </c>
      <c r="H524" s="129"/>
      <c r="I524" s="73" t="s">
        <v>76</v>
      </c>
      <c r="J524" s="83" t="str">
        <f>VLOOKUP(I524,'Nom Ceges'!A:B,2,FALSE)</f>
        <v>F.ECONOMIA EMPRESA</v>
      </c>
      <c r="K524" s="82">
        <v>44771</v>
      </c>
      <c r="L524" s="129" t="s">
        <v>200</v>
      </c>
      <c r="M524" s="81" t="s">
        <v>7</v>
      </c>
    </row>
    <row r="525" spans="1:13" s="130" customFormat="1" ht="14.4" x14ac:dyDescent="0.3">
      <c r="A525" s="81" t="s">
        <v>36</v>
      </c>
      <c r="B525" s="81" t="s">
        <v>2532</v>
      </c>
      <c r="C525" s="81" t="s">
        <v>2533</v>
      </c>
      <c r="D525" s="81"/>
      <c r="E525" s="81" t="s">
        <v>2585</v>
      </c>
      <c r="F525" s="82">
        <v>44408</v>
      </c>
      <c r="G525" s="131">
        <v>0.17</v>
      </c>
      <c r="H525" s="129"/>
      <c r="I525" s="73" t="s">
        <v>76</v>
      </c>
      <c r="J525" s="83" t="str">
        <f>VLOOKUP(I525,'Nom Ceges'!A:B,2,FALSE)</f>
        <v>F.ECONOMIA EMPRESA</v>
      </c>
      <c r="K525" s="82">
        <v>44771</v>
      </c>
      <c r="L525" s="129" t="s">
        <v>200</v>
      </c>
      <c r="M525" s="81" t="s">
        <v>7</v>
      </c>
    </row>
    <row r="526" spans="1:13" s="130" customFormat="1" ht="14.4" x14ac:dyDescent="0.3">
      <c r="A526" s="81" t="s">
        <v>2051</v>
      </c>
      <c r="B526" s="81" t="s">
        <v>2304</v>
      </c>
      <c r="C526" s="81" t="s">
        <v>2305</v>
      </c>
      <c r="D526" s="81" t="s">
        <v>2306</v>
      </c>
      <c r="E526" s="81" t="s">
        <v>2787</v>
      </c>
      <c r="F526" s="82">
        <v>44831</v>
      </c>
      <c r="G526" s="131">
        <v>330</v>
      </c>
      <c r="H526" s="129"/>
      <c r="I526" s="73" t="s">
        <v>95</v>
      </c>
      <c r="J526" s="83" t="str">
        <f>VLOOKUP(I526,'Nom Ceges'!A:B,2,FALSE)</f>
        <v>DP.MATEMÀ.ECONÒ.F.A.</v>
      </c>
      <c r="K526" s="82">
        <v>44831</v>
      </c>
      <c r="L526" s="129" t="s">
        <v>200</v>
      </c>
      <c r="M526" s="81" t="s">
        <v>7</v>
      </c>
    </row>
    <row r="527" spans="1:13" s="130" customFormat="1" ht="14.4" x14ac:dyDescent="0.3">
      <c r="A527" s="81" t="s">
        <v>2051</v>
      </c>
      <c r="B527" s="81" t="s">
        <v>2304</v>
      </c>
      <c r="C527" s="81" t="s">
        <v>2305</v>
      </c>
      <c r="D527" s="81" t="s">
        <v>2306</v>
      </c>
      <c r="E527" s="81" t="s">
        <v>2788</v>
      </c>
      <c r="F527" s="82">
        <v>44831</v>
      </c>
      <c r="G527" s="131">
        <v>-330</v>
      </c>
      <c r="H527" s="129"/>
      <c r="I527" s="73" t="s">
        <v>95</v>
      </c>
      <c r="J527" s="83" t="str">
        <f>VLOOKUP(I527,'Nom Ceges'!A:B,2,FALSE)</f>
        <v>DP.MATEMÀ.ECONÒ.F.A.</v>
      </c>
      <c r="K527" s="82">
        <v>44831</v>
      </c>
      <c r="L527" s="129" t="s">
        <v>200</v>
      </c>
      <c r="M527" s="81" t="s">
        <v>2242</v>
      </c>
    </row>
    <row r="528" spans="1:13" s="130" customFormat="1" ht="14.4" x14ac:dyDescent="0.3">
      <c r="A528" s="81" t="s">
        <v>2051</v>
      </c>
      <c r="B528" s="81" t="s">
        <v>2304</v>
      </c>
      <c r="C528" s="81" t="s">
        <v>2305</v>
      </c>
      <c r="D528" s="81" t="s">
        <v>2306</v>
      </c>
      <c r="E528" s="81" t="s">
        <v>2789</v>
      </c>
      <c r="F528" s="82">
        <v>44831</v>
      </c>
      <c r="G528" s="131">
        <v>-112.29</v>
      </c>
      <c r="H528" s="129"/>
      <c r="I528" s="73" t="s">
        <v>95</v>
      </c>
      <c r="J528" s="83" t="str">
        <f>VLOOKUP(I528,'Nom Ceges'!A:B,2,FALSE)</f>
        <v>DP.MATEMÀ.ECONÒ.F.A.</v>
      </c>
      <c r="K528" s="82">
        <v>44831</v>
      </c>
      <c r="L528" s="129" t="s">
        <v>200</v>
      </c>
      <c r="M528" s="81" t="s">
        <v>2242</v>
      </c>
    </row>
    <row r="529" spans="1:13" s="130" customFormat="1" ht="14.4" x14ac:dyDescent="0.3">
      <c r="A529" s="81" t="s">
        <v>2051</v>
      </c>
      <c r="B529" s="81" t="s">
        <v>2304</v>
      </c>
      <c r="C529" s="81" t="s">
        <v>2305</v>
      </c>
      <c r="D529" s="81" t="s">
        <v>2306</v>
      </c>
      <c r="E529" s="81" t="s">
        <v>2605</v>
      </c>
      <c r="F529" s="82">
        <v>44797</v>
      </c>
      <c r="G529" s="131">
        <v>-290</v>
      </c>
      <c r="H529" s="129"/>
      <c r="I529" s="73" t="s">
        <v>133</v>
      </c>
      <c r="J529" s="83" t="str">
        <f>VLOOKUP(I529,'Nom Ceges'!A:B,2,FALSE)</f>
        <v>DEP. HIST.ECON, INST</v>
      </c>
      <c r="K529" s="82">
        <v>44797</v>
      </c>
      <c r="L529" s="129" t="s">
        <v>200</v>
      </c>
      <c r="M529" s="81" t="s">
        <v>2242</v>
      </c>
    </row>
    <row r="530" spans="1:13" s="122" customFormat="1" ht="14.4" x14ac:dyDescent="0.3">
      <c r="A530" s="81"/>
      <c r="B530" s="81"/>
      <c r="C530" s="81"/>
      <c r="D530" s="81"/>
      <c r="E530" s="81"/>
      <c r="F530" s="82"/>
      <c r="G530" s="3"/>
      <c r="H530" s="129"/>
      <c r="I530" s="73"/>
      <c r="J530" s="83"/>
      <c r="K530" s="82"/>
      <c r="L530" s="129"/>
      <c r="M530" s="81"/>
    </row>
    <row r="531" spans="1:13" s="128" customFormat="1" ht="14.4" x14ac:dyDescent="0.3">
      <c r="A531" s="123"/>
      <c r="B531" s="123"/>
      <c r="C531" s="123"/>
      <c r="D531" s="123"/>
      <c r="E531" s="123"/>
      <c r="F531" s="124"/>
      <c r="G531" s="125"/>
      <c r="H531" s="123"/>
      <c r="I531" s="126"/>
      <c r="J531" s="127"/>
      <c r="K531" s="124"/>
      <c r="L531" s="123"/>
      <c r="M531" s="123"/>
    </row>
    <row r="532" spans="1:13" s="107" customFormat="1" ht="13.8" thickBot="1" x14ac:dyDescent="0.3">
      <c r="A532" s="81"/>
      <c r="B532" s="81"/>
      <c r="C532" s="81"/>
      <c r="D532" s="81"/>
      <c r="E532" s="81"/>
      <c r="F532" s="82"/>
      <c r="G532" s="3"/>
      <c r="H532" s="81"/>
      <c r="I532" s="86"/>
      <c r="J532" s="81"/>
      <c r="K532" s="82"/>
      <c r="L532"/>
      <c r="M532" s="81"/>
    </row>
    <row r="533" spans="1:13" s="107" customFormat="1" ht="13.8" x14ac:dyDescent="0.25">
      <c r="A533" s="81"/>
      <c r="B533" s="81"/>
      <c r="C533" s="81"/>
      <c r="D533" s="81"/>
      <c r="E533" s="81"/>
      <c r="F533" s="77" t="s">
        <v>315</v>
      </c>
      <c r="G533" s="78">
        <v>267</v>
      </c>
      <c r="H533" s="81"/>
      <c r="I533" s="86"/>
      <c r="J533" s="81"/>
      <c r="K533" s="82"/>
      <c r="L533"/>
      <c r="M533" s="81"/>
    </row>
    <row r="534" spans="1:13" s="107" customFormat="1" ht="14.4" thickBot="1" x14ac:dyDescent="0.3">
      <c r="A534" s="81"/>
      <c r="B534" s="81"/>
      <c r="C534" s="81"/>
      <c r="D534" s="81"/>
      <c r="E534" s="81"/>
      <c r="F534" s="79" t="s">
        <v>316</v>
      </c>
      <c r="G534" s="109">
        <f>SUM(G227:G529)</f>
        <v>201452.78000000017</v>
      </c>
      <c r="H534" s="81"/>
      <c r="I534" s="86"/>
      <c r="J534" s="81"/>
      <c r="K534" s="82"/>
      <c r="L534"/>
      <c r="M534" s="81"/>
    </row>
    <row r="535" spans="1:13" s="107" customFormat="1" x14ac:dyDescent="0.25">
      <c r="A535" s="81"/>
      <c r="B535" s="81"/>
      <c r="C535" s="81"/>
      <c r="D535" s="81"/>
      <c r="E535" s="81"/>
      <c r="F535" s="82"/>
      <c r="G535" s="3"/>
      <c r="H535" s="81"/>
      <c r="I535" s="86"/>
      <c r="J535" s="81"/>
      <c r="K535" s="82"/>
      <c r="L535"/>
      <c r="M535" s="81"/>
    </row>
    <row r="536" spans="1:13" s="107" customFormat="1" x14ac:dyDescent="0.25">
      <c r="A536" s="81"/>
      <c r="B536" s="81"/>
      <c r="C536" s="81"/>
      <c r="D536" s="81"/>
      <c r="E536" s="81"/>
      <c r="F536" s="82"/>
      <c r="G536" s="3"/>
      <c r="H536" s="81"/>
      <c r="I536" s="86"/>
      <c r="J536" s="81"/>
      <c r="K536" s="82"/>
      <c r="L536"/>
      <c r="M536" s="81"/>
    </row>
    <row r="537" spans="1:13" s="107" customFormat="1" x14ac:dyDescent="0.25">
      <c r="A537" s="81"/>
      <c r="B537" s="81"/>
      <c r="C537" s="81"/>
      <c r="D537" s="81"/>
      <c r="E537" s="81"/>
      <c r="F537" s="82"/>
      <c r="G537" s="3"/>
      <c r="H537" s="81"/>
      <c r="I537" s="86"/>
      <c r="J537" s="81"/>
      <c r="K537" s="82"/>
      <c r="L537"/>
      <c r="M537" s="81"/>
    </row>
    <row r="538" spans="1:13" s="107" customFormat="1" x14ac:dyDescent="0.25">
      <c r="A538" s="81"/>
      <c r="B538" s="81"/>
      <c r="C538" s="81"/>
      <c r="D538" s="81"/>
      <c r="E538" s="81"/>
      <c r="F538" s="82"/>
      <c r="H538" s="81"/>
      <c r="I538" s="86"/>
      <c r="J538" s="81"/>
      <c r="K538" s="82"/>
      <c r="L538" s="90"/>
      <c r="M538" s="81"/>
    </row>
    <row r="539" spans="1:13" customFormat="1" x14ac:dyDescent="0.25">
      <c r="F539" s="94"/>
      <c r="G539" s="95"/>
      <c r="I539" s="87"/>
      <c r="K539" s="94"/>
      <c r="L539" s="90"/>
    </row>
    <row r="540" spans="1:13" customFormat="1" x14ac:dyDescent="0.25">
      <c r="F540" s="45"/>
      <c r="G540" s="76"/>
      <c r="I540" s="87"/>
      <c r="K540" s="94"/>
      <c r="L540" s="90"/>
    </row>
    <row r="541" spans="1:13" customFormat="1" x14ac:dyDescent="0.25">
      <c r="F541" s="45"/>
      <c r="G541" s="76"/>
      <c r="I541" s="87"/>
      <c r="K541" s="94"/>
      <c r="L541" s="90"/>
    </row>
    <row r="542" spans="1:13" customFormat="1" x14ac:dyDescent="0.25">
      <c r="F542" s="94"/>
      <c r="G542" s="95"/>
      <c r="I542" s="87"/>
      <c r="K542" s="94"/>
      <c r="L542" s="90"/>
    </row>
    <row r="543" spans="1:13" customFormat="1" x14ac:dyDescent="0.25">
      <c r="F543" s="94"/>
      <c r="G543" s="95"/>
      <c r="I543" s="87"/>
      <c r="K543" s="94"/>
      <c r="L543" s="90"/>
    </row>
    <row r="544" spans="1:13" customFormat="1" x14ac:dyDescent="0.25">
      <c r="F544" s="94"/>
      <c r="G544" s="95"/>
      <c r="I544" s="87"/>
      <c r="K544" s="94"/>
      <c r="L544" s="90"/>
    </row>
    <row r="545" spans="1:25" customFormat="1" x14ac:dyDescent="0.25">
      <c r="F545" s="94"/>
      <c r="G545" s="95"/>
      <c r="I545" s="87"/>
      <c r="K545" s="94"/>
      <c r="L545" s="90"/>
    </row>
    <row r="546" spans="1:25" s="85" customFormat="1" ht="14.4" x14ac:dyDescent="0.3">
      <c r="A546" s="81"/>
      <c r="B546" s="81"/>
      <c r="C546" s="81"/>
      <c r="D546" s="81"/>
      <c r="E546" s="81"/>
      <c r="F546" s="82"/>
      <c r="G546" s="3"/>
      <c r="H546" s="81"/>
      <c r="I546" s="86"/>
      <c r="J546" s="83"/>
      <c r="K546" s="82"/>
      <c r="L546" s="90"/>
      <c r="M546" s="81"/>
    </row>
    <row r="547" spans="1:25" ht="14.4" x14ac:dyDescent="0.3">
      <c r="A547" s="1"/>
      <c r="B547" s="1"/>
      <c r="C547" s="1"/>
      <c r="D547" s="1"/>
      <c r="E547" s="1"/>
      <c r="F547" s="2"/>
      <c r="G547" s="3"/>
      <c r="H547" s="1"/>
      <c r="I547" s="73"/>
      <c r="J547" s="74"/>
      <c r="K547" s="2"/>
      <c r="L547" s="90"/>
      <c r="M547" s="1"/>
      <c r="N547" s="45"/>
      <c r="O547" s="45"/>
      <c r="Q547" s="45"/>
      <c r="S547" s="45"/>
      <c r="T547" s="76"/>
      <c r="U547" s="45"/>
      <c r="V547" s="45"/>
      <c r="W547" s="45"/>
      <c r="X547" s="45"/>
      <c r="Y547" s="45"/>
    </row>
    <row r="548" spans="1:25" x14ac:dyDescent="0.25">
      <c r="F548" s="75"/>
      <c r="G548" s="75"/>
    </row>
    <row r="549" spans="1:25" x14ac:dyDescent="0.25">
      <c r="F549" s="75"/>
      <c r="G549" s="75"/>
    </row>
  </sheetData>
  <sheetProtection password="F11F" sheet="1" objects="1" scenarios="1"/>
  <mergeCells count="113">
    <mergeCell ref="E16:G16"/>
    <mergeCell ref="E194:G194"/>
    <mergeCell ref="E5:G5"/>
    <mergeCell ref="E8:G8"/>
    <mergeCell ref="E10:G10"/>
    <mergeCell ref="E12:G12"/>
    <mergeCell ref="E14:G14"/>
    <mergeCell ref="E40:G40"/>
    <mergeCell ref="E18:G18"/>
    <mergeCell ref="E20:G20"/>
    <mergeCell ref="E22:G22"/>
    <mergeCell ref="E24:G24"/>
    <mergeCell ref="E26:G26"/>
    <mergeCell ref="E28:G28"/>
    <mergeCell ref="E30:G30"/>
    <mergeCell ref="E32:G32"/>
    <mergeCell ref="E34:G34"/>
    <mergeCell ref="E36:G36"/>
    <mergeCell ref="E38:G38"/>
    <mergeCell ref="E64:G64"/>
    <mergeCell ref="E42:G42"/>
    <mergeCell ref="E44:G44"/>
    <mergeCell ref="E46:G46"/>
    <mergeCell ref="E48:G48"/>
    <mergeCell ref="E50:G50"/>
    <mergeCell ref="E52:G52"/>
    <mergeCell ref="E54:G54"/>
    <mergeCell ref="E56:G56"/>
    <mergeCell ref="E58:G58"/>
    <mergeCell ref="E60:G60"/>
    <mergeCell ref="E62:G62"/>
    <mergeCell ref="E88:G88"/>
    <mergeCell ref="E66:G66"/>
    <mergeCell ref="E68:G68"/>
    <mergeCell ref="E70:G70"/>
    <mergeCell ref="E72:G72"/>
    <mergeCell ref="E74:G74"/>
    <mergeCell ref="E76:G76"/>
    <mergeCell ref="E78:G78"/>
    <mergeCell ref="E80:G80"/>
    <mergeCell ref="E82:G82"/>
    <mergeCell ref="E84:G84"/>
    <mergeCell ref="E86:G86"/>
    <mergeCell ref="E112:G112"/>
    <mergeCell ref="E90:G90"/>
    <mergeCell ref="E92:G92"/>
    <mergeCell ref="E94:G94"/>
    <mergeCell ref="E96:G96"/>
    <mergeCell ref="E98:G98"/>
    <mergeCell ref="E100:G100"/>
    <mergeCell ref="E102:G102"/>
    <mergeCell ref="E104:G104"/>
    <mergeCell ref="E106:G106"/>
    <mergeCell ref="E108:G108"/>
    <mergeCell ref="E110:G110"/>
    <mergeCell ref="E136:G136"/>
    <mergeCell ref="E114:G114"/>
    <mergeCell ref="E116:G116"/>
    <mergeCell ref="E118:G118"/>
    <mergeCell ref="E120:G120"/>
    <mergeCell ref="E122:G122"/>
    <mergeCell ref="E124:G124"/>
    <mergeCell ref="E126:G126"/>
    <mergeCell ref="E128:G128"/>
    <mergeCell ref="E130:G130"/>
    <mergeCell ref="E132:G132"/>
    <mergeCell ref="E134:G134"/>
    <mergeCell ref="E160:G160"/>
    <mergeCell ref="E138:G138"/>
    <mergeCell ref="E140:G140"/>
    <mergeCell ref="E142:G142"/>
    <mergeCell ref="E144:G144"/>
    <mergeCell ref="E146:G146"/>
    <mergeCell ref="E148:G148"/>
    <mergeCell ref="E150:G150"/>
    <mergeCell ref="E152:G152"/>
    <mergeCell ref="E154:G154"/>
    <mergeCell ref="E156:G156"/>
    <mergeCell ref="E158:G158"/>
    <mergeCell ref="E184:G184"/>
    <mergeCell ref="E162:G162"/>
    <mergeCell ref="E164:G164"/>
    <mergeCell ref="E166:G166"/>
    <mergeCell ref="E168:G168"/>
    <mergeCell ref="E170:G170"/>
    <mergeCell ref="E172:G172"/>
    <mergeCell ref="E174:G174"/>
    <mergeCell ref="E176:G176"/>
    <mergeCell ref="E178:G178"/>
    <mergeCell ref="E180:G180"/>
    <mergeCell ref="E182:G182"/>
    <mergeCell ref="A225:J225"/>
    <mergeCell ref="K225:L225"/>
    <mergeCell ref="E186:G186"/>
    <mergeCell ref="E188:G188"/>
    <mergeCell ref="E189:G189"/>
    <mergeCell ref="E190:G190"/>
    <mergeCell ref="E191:G191"/>
    <mergeCell ref="E192:G192"/>
    <mergeCell ref="E196:G196"/>
    <mergeCell ref="E198:G198"/>
    <mergeCell ref="E200:G200"/>
    <mergeCell ref="E204:G204"/>
    <mergeCell ref="E202:G202"/>
    <mergeCell ref="E206:G206"/>
    <mergeCell ref="E208:G208"/>
    <mergeCell ref="E210:G210"/>
    <mergeCell ref="E216:G216"/>
    <mergeCell ref="E212:G212"/>
    <mergeCell ref="E214:G214"/>
    <mergeCell ref="E220:G220"/>
    <mergeCell ref="E218:G218"/>
    <mergeCell ref="E222:G222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9"/>
  <sheetViews>
    <sheetView topLeftCell="A7" zoomScale="85" zoomScaleNormal="85" workbookViewId="0">
      <selection activeCell="L27" sqref="L27"/>
    </sheetView>
  </sheetViews>
  <sheetFormatPr defaultRowHeight="13.2" x14ac:dyDescent="0.25"/>
  <cols>
    <col min="1" max="2" width="18.88671875" bestFit="1" customWidth="1"/>
    <col min="3" max="3" width="15.88671875" style="102" bestFit="1" customWidth="1"/>
    <col min="7" max="7" width="14.109375" customWidth="1"/>
    <col min="8" max="8" width="8.88671875" style="90"/>
    <col min="9" max="9" width="14.6640625" style="102" bestFit="1" customWidth="1"/>
    <col min="13" max="13" width="14.88671875" style="102" bestFit="1" customWidth="1"/>
  </cols>
  <sheetData>
    <row r="1" spans="1:9" x14ac:dyDescent="0.25">
      <c r="A1" s="104" t="s">
        <v>2047</v>
      </c>
      <c r="B1" t="s">
        <v>2208</v>
      </c>
    </row>
    <row r="3" spans="1:9" x14ac:dyDescent="0.25">
      <c r="A3" s="104" t="s">
        <v>2194</v>
      </c>
      <c r="B3" t="s">
        <v>2211</v>
      </c>
      <c r="C3" s="102" t="s">
        <v>2613</v>
      </c>
    </row>
    <row r="4" spans="1:9" x14ac:dyDescent="0.25">
      <c r="A4" s="105" t="s">
        <v>2048</v>
      </c>
      <c r="B4" s="106">
        <v>3</v>
      </c>
      <c r="C4" s="102">
        <v>985.72</v>
      </c>
      <c r="F4" s="154">
        <v>2019</v>
      </c>
      <c r="G4" t="s">
        <v>2207</v>
      </c>
      <c r="H4" s="90">
        <v>1</v>
      </c>
      <c r="I4" s="102">
        <v>71.39</v>
      </c>
    </row>
    <row r="5" spans="1:9" x14ac:dyDescent="0.25">
      <c r="A5" s="121" t="s">
        <v>2207</v>
      </c>
      <c r="B5" s="106">
        <v>1</v>
      </c>
      <c r="C5" s="102">
        <v>71.39</v>
      </c>
      <c r="F5" s="154"/>
      <c r="G5" t="s">
        <v>2197</v>
      </c>
      <c r="H5" s="90">
        <v>2</v>
      </c>
      <c r="I5" s="102">
        <v>914.32999999999993</v>
      </c>
    </row>
    <row r="6" spans="1:9" x14ac:dyDescent="0.25">
      <c r="A6" s="121" t="s">
        <v>2197</v>
      </c>
      <c r="B6" s="106">
        <v>2</v>
      </c>
      <c r="C6" s="102">
        <v>914.32999999999993</v>
      </c>
      <c r="F6" s="154">
        <v>2020</v>
      </c>
      <c r="G6" s="121" t="s">
        <v>2207</v>
      </c>
      <c r="H6" s="143">
        <v>1</v>
      </c>
      <c r="I6" s="102">
        <v>270.51</v>
      </c>
    </row>
    <row r="7" spans="1:9" x14ac:dyDescent="0.25">
      <c r="A7" s="105" t="s">
        <v>2049</v>
      </c>
      <c r="B7" s="106">
        <v>7</v>
      </c>
      <c r="C7" s="102">
        <v>9662.61</v>
      </c>
      <c r="F7" s="154"/>
      <c r="G7" t="s">
        <v>2198</v>
      </c>
      <c r="H7" s="90">
        <v>2</v>
      </c>
      <c r="I7" s="102">
        <v>225.18</v>
      </c>
    </row>
    <row r="8" spans="1:9" x14ac:dyDescent="0.25">
      <c r="A8" s="121" t="s">
        <v>2207</v>
      </c>
      <c r="B8" s="106">
        <v>1</v>
      </c>
      <c r="C8" s="102">
        <v>270.51</v>
      </c>
      <c r="F8" s="154"/>
      <c r="G8" t="s">
        <v>2199</v>
      </c>
      <c r="H8" s="90">
        <v>1</v>
      </c>
      <c r="I8" s="102">
        <v>181.46</v>
      </c>
    </row>
    <row r="9" spans="1:9" x14ac:dyDescent="0.25">
      <c r="A9" s="121" t="s">
        <v>2198</v>
      </c>
      <c r="B9" s="106">
        <v>2</v>
      </c>
      <c r="C9" s="102">
        <v>225.18</v>
      </c>
      <c r="F9" s="154"/>
      <c r="G9" t="s">
        <v>2200</v>
      </c>
      <c r="H9" s="90">
        <v>1</v>
      </c>
      <c r="I9" s="102">
        <v>225.06</v>
      </c>
    </row>
    <row r="10" spans="1:9" x14ac:dyDescent="0.25">
      <c r="A10" s="121" t="s">
        <v>2199</v>
      </c>
      <c r="B10" s="106">
        <v>1</v>
      </c>
      <c r="C10" s="102">
        <v>181.46</v>
      </c>
      <c r="F10" s="154"/>
      <c r="G10" t="s">
        <v>2203</v>
      </c>
      <c r="H10" s="90">
        <v>1</v>
      </c>
      <c r="I10" s="102">
        <v>4380.2</v>
      </c>
    </row>
    <row r="11" spans="1:9" x14ac:dyDescent="0.25">
      <c r="A11" s="121" t="s">
        <v>2200</v>
      </c>
      <c r="B11" s="106">
        <v>1</v>
      </c>
      <c r="C11" s="102">
        <v>225.06</v>
      </c>
      <c r="F11" s="154">
        <v>2021</v>
      </c>
      <c r="G11" t="s">
        <v>2197</v>
      </c>
      <c r="H11" s="90">
        <v>1</v>
      </c>
      <c r="I11" s="102">
        <v>4380.2</v>
      </c>
    </row>
    <row r="12" spans="1:9" x14ac:dyDescent="0.25">
      <c r="A12" s="121" t="s">
        <v>2203</v>
      </c>
      <c r="B12" s="106">
        <v>1</v>
      </c>
      <c r="C12" s="102">
        <v>4380.2</v>
      </c>
      <c r="F12" s="154"/>
      <c r="G12" t="s">
        <v>2207</v>
      </c>
      <c r="H12" s="90">
        <v>1</v>
      </c>
      <c r="I12" s="102">
        <v>4.5999999999999996</v>
      </c>
    </row>
    <row r="13" spans="1:9" x14ac:dyDescent="0.25">
      <c r="A13" s="121" t="s">
        <v>2197</v>
      </c>
      <c r="B13" s="106">
        <v>1</v>
      </c>
      <c r="C13" s="102">
        <v>4380.2</v>
      </c>
      <c r="F13" s="154"/>
      <c r="G13" t="s">
        <v>2198</v>
      </c>
      <c r="H13" s="90">
        <v>6</v>
      </c>
      <c r="I13" s="102">
        <v>11140.66</v>
      </c>
    </row>
    <row r="14" spans="1:9" x14ac:dyDescent="0.25">
      <c r="A14" s="105" t="s">
        <v>36</v>
      </c>
      <c r="B14" s="106">
        <v>35</v>
      </c>
      <c r="C14" s="102">
        <v>20814.859999999997</v>
      </c>
      <c r="F14" s="154"/>
      <c r="G14" t="s">
        <v>2199</v>
      </c>
      <c r="H14" s="90">
        <v>3</v>
      </c>
      <c r="I14" s="102">
        <v>4611.4599999999991</v>
      </c>
    </row>
    <row r="15" spans="1:9" x14ac:dyDescent="0.25">
      <c r="A15" s="121" t="s">
        <v>2207</v>
      </c>
      <c r="B15" s="106">
        <v>1</v>
      </c>
      <c r="C15" s="102">
        <v>4.5999999999999996</v>
      </c>
      <c r="F15" s="154"/>
      <c r="G15" t="s">
        <v>2200</v>
      </c>
      <c r="H15" s="90">
        <v>2</v>
      </c>
      <c r="I15" s="102">
        <v>191.1</v>
      </c>
    </row>
    <row r="16" spans="1:9" x14ac:dyDescent="0.25">
      <c r="A16" s="121" t="s">
        <v>2198</v>
      </c>
      <c r="B16" s="106">
        <v>6</v>
      </c>
      <c r="C16" s="102">
        <v>11140.66</v>
      </c>
      <c r="F16" s="154"/>
      <c r="G16" t="s">
        <v>2201</v>
      </c>
      <c r="H16" s="90">
        <v>3</v>
      </c>
      <c r="I16" s="102">
        <v>368.35</v>
      </c>
    </row>
    <row r="17" spans="1:13" x14ac:dyDescent="0.25">
      <c r="A17" s="121" t="s">
        <v>2199</v>
      </c>
      <c r="B17" s="106">
        <v>3</v>
      </c>
      <c r="C17" s="102">
        <v>4611.4599999999991</v>
      </c>
      <c r="F17" s="154"/>
      <c r="G17" t="s">
        <v>2203</v>
      </c>
      <c r="H17" s="90">
        <v>1</v>
      </c>
      <c r="I17" s="102">
        <v>294.94</v>
      </c>
    </row>
    <row r="18" spans="1:13" x14ac:dyDescent="0.25">
      <c r="A18" s="121" t="s">
        <v>2200</v>
      </c>
      <c r="B18" s="106">
        <v>2</v>
      </c>
      <c r="C18" s="102">
        <v>191.1</v>
      </c>
      <c r="F18" s="154"/>
      <c r="G18" t="s">
        <v>2204</v>
      </c>
      <c r="H18" s="90">
        <v>3</v>
      </c>
      <c r="I18" s="102">
        <v>1277.06</v>
      </c>
    </row>
    <row r="19" spans="1:13" x14ac:dyDescent="0.25">
      <c r="A19" s="121" t="s">
        <v>2201</v>
      </c>
      <c r="B19" s="106">
        <v>3</v>
      </c>
      <c r="C19" s="102">
        <v>368.35</v>
      </c>
      <c r="F19" s="154"/>
      <c r="G19" t="s">
        <v>2205</v>
      </c>
      <c r="H19" s="90">
        <v>4</v>
      </c>
      <c r="I19" s="102">
        <v>-396.48</v>
      </c>
    </row>
    <row r="20" spans="1:13" x14ac:dyDescent="0.25">
      <c r="A20" s="121" t="s">
        <v>2203</v>
      </c>
      <c r="B20" s="106">
        <v>1</v>
      </c>
      <c r="C20" s="102">
        <v>294.94</v>
      </c>
      <c r="F20" s="154"/>
      <c r="G20" t="s">
        <v>2206</v>
      </c>
      <c r="H20" s="90">
        <v>3</v>
      </c>
      <c r="I20" s="102">
        <v>84.31</v>
      </c>
    </row>
    <row r="21" spans="1:13" x14ac:dyDescent="0.25">
      <c r="A21" s="121" t="s">
        <v>2204</v>
      </c>
      <c r="B21" s="106">
        <v>3</v>
      </c>
      <c r="C21" s="102">
        <v>1277.06</v>
      </c>
      <c r="F21" s="154"/>
      <c r="G21" t="s">
        <v>2196</v>
      </c>
      <c r="H21" s="90">
        <v>3</v>
      </c>
      <c r="I21" s="102">
        <v>1428.26</v>
      </c>
    </row>
    <row r="22" spans="1:13" x14ac:dyDescent="0.25">
      <c r="A22" s="121" t="s">
        <v>2205</v>
      </c>
      <c r="B22" s="106">
        <v>4</v>
      </c>
      <c r="C22" s="102">
        <v>-396.48</v>
      </c>
      <c r="F22" s="154">
        <v>2022</v>
      </c>
      <c r="G22" t="s">
        <v>2197</v>
      </c>
      <c r="H22" s="90">
        <v>6</v>
      </c>
      <c r="I22" s="102">
        <v>1810.6</v>
      </c>
      <c r="M22"/>
    </row>
    <row r="23" spans="1:13" x14ac:dyDescent="0.25">
      <c r="A23" s="121" t="s">
        <v>2206</v>
      </c>
      <c r="B23" s="106">
        <v>3</v>
      </c>
      <c r="C23" s="102">
        <v>84.31</v>
      </c>
      <c r="F23" s="154"/>
      <c r="G23" t="s">
        <v>2207</v>
      </c>
      <c r="H23" s="90">
        <v>4</v>
      </c>
      <c r="I23" s="102">
        <v>742.83</v>
      </c>
    </row>
    <row r="24" spans="1:13" x14ac:dyDescent="0.25">
      <c r="A24" s="121" t="s">
        <v>2196</v>
      </c>
      <c r="B24" s="106">
        <v>3</v>
      </c>
      <c r="C24" s="102">
        <v>1428.26</v>
      </c>
      <c r="F24" s="154"/>
      <c r="G24" t="s">
        <v>2198</v>
      </c>
      <c r="H24" s="90">
        <v>5</v>
      </c>
      <c r="I24" s="102">
        <v>1819.8899999999999</v>
      </c>
    </row>
    <row r="25" spans="1:13" x14ac:dyDescent="0.25">
      <c r="A25" s="121" t="s">
        <v>2197</v>
      </c>
      <c r="B25" s="106">
        <v>6</v>
      </c>
      <c r="C25" s="102">
        <v>1810.6</v>
      </c>
      <c r="F25" s="154"/>
      <c r="G25" t="s">
        <v>2199</v>
      </c>
      <c r="H25" s="90">
        <v>18</v>
      </c>
      <c r="I25" s="102">
        <v>2931.72</v>
      </c>
    </row>
    <row r="26" spans="1:13" x14ac:dyDescent="0.25">
      <c r="A26" s="105" t="s">
        <v>2051</v>
      </c>
      <c r="B26" s="106">
        <v>2934</v>
      </c>
      <c r="C26" s="102">
        <v>2796346.2599999984</v>
      </c>
      <c r="F26" s="154"/>
      <c r="G26" t="s">
        <v>2200</v>
      </c>
      <c r="H26" s="90">
        <v>12</v>
      </c>
      <c r="I26" s="102">
        <v>22798.739999999994</v>
      </c>
    </row>
    <row r="27" spans="1:13" x14ac:dyDescent="0.25">
      <c r="A27" s="121" t="s">
        <v>2207</v>
      </c>
      <c r="B27" s="106">
        <v>4</v>
      </c>
      <c r="C27" s="102">
        <v>742.83</v>
      </c>
      <c r="F27" s="154"/>
      <c r="G27" t="s">
        <v>2201</v>
      </c>
      <c r="H27" s="90">
        <v>10</v>
      </c>
      <c r="I27" s="102">
        <v>10811.279999999999</v>
      </c>
    </row>
    <row r="28" spans="1:13" x14ac:dyDescent="0.25">
      <c r="A28" s="121" t="s">
        <v>2198</v>
      </c>
      <c r="B28" s="106">
        <v>5</v>
      </c>
      <c r="C28" s="102">
        <v>1819.8899999999999</v>
      </c>
      <c r="F28" s="154"/>
      <c r="G28" t="s">
        <v>2202</v>
      </c>
      <c r="H28" s="90">
        <v>28</v>
      </c>
      <c r="I28" s="102">
        <v>9709.1299999999974</v>
      </c>
    </row>
    <row r="29" spans="1:13" x14ac:dyDescent="0.25">
      <c r="A29" s="121" t="s">
        <v>2199</v>
      </c>
      <c r="B29" s="106">
        <v>18</v>
      </c>
      <c r="C29" s="102">
        <v>2931.72</v>
      </c>
      <c r="F29" s="154"/>
      <c r="G29" t="s">
        <v>2203</v>
      </c>
      <c r="H29" s="90">
        <v>33</v>
      </c>
      <c r="I29" s="102">
        <v>18573.819999999996</v>
      </c>
    </row>
    <row r="30" spans="1:13" x14ac:dyDescent="0.25">
      <c r="A30" s="121" t="s">
        <v>2200</v>
      </c>
      <c r="B30" s="106">
        <v>12</v>
      </c>
      <c r="C30" s="102">
        <v>22798.739999999994</v>
      </c>
      <c r="F30" s="154"/>
      <c r="G30" t="s">
        <v>2204</v>
      </c>
      <c r="H30" s="90">
        <v>20</v>
      </c>
      <c r="I30" s="102">
        <v>31579.7</v>
      </c>
    </row>
    <row r="31" spans="1:13" x14ac:dyDescent="0.25">
      <c r="A31" s="121" t="s">
        <v>2201</v>
      </c>
      <c r="B31" s="106">
        <v>10</v>
      </c>
      <c r="C31" s="102">
        <v>10811.279999999999</v>
      </c>
      <c r="F31" s="154"/>
      <c r="G31" t="s">
        <v>2205</v>
      </c>
      <c r="H31" s="90">
        <v>92</v>
      </c>
      <c r="I31" s="102">
        <v>71022.48000000001</v>
      </c>
    </row>
    <row r="32" spans="1:13" x14ac:dyDescent="0.25">
      <c r="A32" s="121" t="s">
        <v>2202</v>
      </c>
      <c r="B32" s="106">
        <v>28</v>
      </c>
      <c r="C32" s="102">
        <v>9709.1299999999974</v>
      </c>
      <c r="F32" s="154"/>
      <c r="G32" s="138" t="s">
        <v>2799</v>
      </c>
      <c r="H32" s="139">
        <f>SUM(H4:H31)</f>
        <v>267</v>
      </c>
      <c r="I32" s="120">
        <f>SUM(I4:I31)</f>
        <v>201452.78</v>
      </c>
    </row>
    <row r="33" spans="1:9" x14ac:dyDescent="0.25">
      <c r="A33" s="121" t="s">
        <v>2203</v>
      </c>
      <c r="B33" s="106">
        <v>33</v>
      </c>
      <c r="C33" s="102">
        <v>18573.819999999996</v>
      </c>
      <c r="F33" s="154"/>
      <c r="G33" t="s">
        <v>2206</v>
      </c>
      <c r="H33" s="90">
        <v>289</v>
      </c>
      <c r="I33" s="102">
        <v>100873.59</v>
      </c>
    </row>
    <row r="34" spans="1:9" x14ac:dyDescent="0.25">
      <c r="A34" s="121" t="s">
        <v>2204</v>
      </c>
      <c r="B34" s="106">
        <v>20</v>
      </c>
      <c r="C34" s="102">
        <v>31579.7</v>
      </c>
      <c r="F34" s="154"/>
      <c r="G34" t="s">
        <v>2196</v>
      </c>
      <c r="H34" s="90">
        <v>647</v>
      </c>
      <c r="I34" s="102">
        <v>447041.16999999969</v>
      </c>
    </row>
    <row r="35" spans="1:9" x14ac:dyDescent="0.25">
      <c r="A35" s="121" t="s">
        <v>2205</v>
      </c>
      <c r="B35" s="106">
        <v>92</v>
      </c>
      <c r="C35" s="102">
        <v>71022.48000000001</v>
      </c>
      <c r="G35" t="s">
        <v>2197</v>
      </c>
      <c r="H35" s="90">
        <v>1776</v>
      </c>
      <c r="I35" s="102">
        <v>2078441.9099999978</v>
      </c>
    </row>
    <row r="36" spans="1:9" x14ac:dyDescent="0.25">
      <c r="A36" s="121" t="s">
        <v>2206</v>
      </c>
      <c r="B36" s="106">
        <v>289</v>
      </c>
      <c r="C36" s="102">
        <v>100873.59</v>
      </c>
      <c r="G36" s="140" t="s">
        <v>2195</v>
      </c>
      <c r="H36" s="141">
        <f>SUM(H32:H35)</f>
        <v>2979</v>
      </c>
      <c r="I36" s="142">
        <f>SUM(I32:I35)</f>
        <v>2827809.4499999974</v>
      </c>
    </row>
    <row r="37" spans="1:9" x14ac:dyDescent="0.25">
      <c r="A37" s="121" t="s">
        <v>2196</v>
      </c>
      <c r="B37" s="106">
        <v>647</v>
      </c>
      <c r="C37" s="102">
        <v>447041.16999999969</v>
      </c>
    </row>
    <row r="38" spans="1:9" x14ac:dyDescent="0.25">
      <c r="A38" s="121" t="s">
        <v>2197</v>
      </c>
      <c r="B38" s="106">
        <v>1776</v>
      </c>
      <c r="C38" s="102">
        <v>2078441.9099999978</v>
      </c>
    </row>
    <row r="39" spans="1:9" x14ac:dyDescent="0.25">
      <c r="A39" s="105" t="s">
        <v>2195</v>
      </c>
      <c r="B39" s="106">
        <v>2979</v>
      </c>
      <c r="C39" s="102">
        <v>2827809.4499999983</v>
      </c>
    </row>
  </sheetData>
  <mergeCells count="4">
    <mergeCell ref="F4:F5"/>
    <mergeCell ref="F6:F10"/>
    <mergeCell ref="F11:F21"/>
    <mergeCell ref="F22:F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499"/>
  <sheetViews>
    <sheetView workbookViewId="0">
      <selection activeCell="C29" sqref="C29"/>
    </sheetView>
  </sheetViews>
  <sheetFormatPr defaultRowHeight="13.2" x14ac:dyDescent="0.25"/>
  <cols>
    <col min="1" max="1" width="15.6640625" style="87" bestFit="1" customWidth="1"/>
    <col min="2" max="2" width="25.5546875" bestFit="1" customWidth="1"/>
    <col min="3" max="3" width="43.109375" customWidth="1"/>
  </cols>
  <sheetData>
    <row r="1" spans="1:3" x14ac:dyDescent="0.25">
      <c r="A1" s="87">
        <v>10010000004000</v>
      </c>
      <c r="B1" t="s">
        <v>318</v>
      </c>
      <c r="C1" s="84" t="s">
        <v>319</v>
      </c>
    </row>
    <row r="2" spans="1:3" x14ac:dyDescent="0.25">
      <c r="A2" s="87">
        <v>10010000005000</v>
      </c>
      <c r="B2" t="s">
        <v>322</v>
      </c>
      <c r="C2" s="84" t="s">
        <v>321</v>
      </c>
    </row>
    <row r="3" spans="1:3" x14ac:dyDescent="0.25">
      <c r="A3" s="87">
        <v>10010000006000</v>
      </c>
      <c r="B3" t="s">
        <v>326</v>
      </c>
      <c r="C3" s="84" t="s">
        <v>2188</v>
      </c>
    </row>
    <row r="4" spans="1:3" x14ac:dyDescent="0.25">
      <c r="A4" s="87">
        <v>10010001561000</v>
      </c>
      <c r="B4" t="s">
        <v>330</v>
      </c>
      <c r="C4" s="84" t="s">
        <v>325</v>
      </c>
    </row>
    <row r="5" spans="1:3" x14ac:dyDescent="0.25">
      <c r="A5" s="87">
        <v>10010001561001</v>
      </c>
      <c r="B5" t="s">
        <v>332</v>
      </c>
      <c r="C5" s="84" t="s">
        <v>327</v>
      </c>
    </row>
    <row r="6" spans="1:3" x14ac:dyDescent="0.25">
      <c r="A6" s="87">
        <v>10010001561002</v>
      </c>
      <c r="B6" t="s">
        <v>330</v>
      </c>
      <c r="C6" s="84" t="s">
        <v>329</v>
      </c>
    </row>
    <row r="7" spans="1:3" x14ac:dyDescent="0.25">
      <c r="A7" s="87">
        <v>10010001561003</v>
      </c>
      <c r="B7" t="s">
        <v>335</v>
      </c>
      <c r="C7" s="84" t="s">
        <v>331</v>
      </c>
    </row>
    <row r="8" spans="1:3" x14ac:dyDescent="0.25">
      <c r="A8" s="87">
        <v>10010001561004</v>
      </c>
      <c r="B8" t="s">
        <v>330</v>
      </c>
      <c r="C8" s="84" t="s">
        <v>333</v>
      </c>
    </row>
    <row r="9" spans="1:3" x14ac:dyDescent="0.25">
      <c r="A9" s="87">
        <v>10020000007000</v>
      </c>
      <c r="B9" t="s">
        <v>339</v>
      </c>
      <c r="C9" s="84" t="s">
        <v>334</v>
      </c>
    </row>
    <row r="10" spans="1:3" x14ac:dyDescent="0.25">
      <c r="A10" s="87">
        <v>10020000008000</v>
      </c>
      <c r="B10" t="s">
        <v>343</v>
      </c>
      <c r="C10" s="84" t="s">
        <v>336</v>
      </c>
    </row>
    <row r="11" spans="1:3" x14ac:dyDescent="0.25">
      <c r="A11" s="87">
        <v>10020000009000</v>
      </c>
      <c r="B11" t="s">
        <v>348</v>
      </c>
      <c r="C11" s="84" t="s">
        <v>338</v>
      </c>
    </row>
    <row r="12" spans="1:3" x14ac:dyDescent="0.25">
      <c r="A12" s="87">
        <v>10020000009001</v>
      </c>
      <c r="B12" t="s">
        <v>350</v>
      </c>
      <c r="C12" s="84" t="s">
        <v>340</v>
      </c>
    </row>
    <row r="13" spans="1:3" x14ac:dyDescent="0.25">
      <c r="A13" s="87">
        <v>10020000017000</v>
      </c>
      <c r="B13" t="s">
        <v>352</v>
      </c>
      <c r="C13" s="84" t="s">
        <v>342</v>
      </c>
    </row>
    <row r="14" spans="1:3" x14ac:dyDescent="0.25">
      <c r="A14" s="87">
        <v>10020000962000</v>
      </c>
      <c r="B14" t="s">
        <v>354</v>
      </c>
      <c r="C14" s="84" t="s">
        <v>344</v>
      </c>
    </row>
    <row r="15" spans="1:3" x14ac:dyDescent="0.25">
      <c r="A15" s="87">
        <v>10020000977000</v>
      </c>
      <c r="B15" t="s">
        <v>356</v>
      </c>
      <c r="C15" s="84" t="s">
        <v>347</v>
      </c>
    </row>
    <row r="16" spans="1:3" x14ac:dyDescent="0.25">
      <c r="A16" s="87">
        <v>10020001682000</v>
      </c>
      <c r="B16" t="s">
        <v>360</v>
      </c>
      <c r="C16" s="84" t="s">
        <v>349</v>
      </c>
    </row>
    <row r="17" spans="1:3" x14ac:dyDescent="0.25">
      <c r="A17" s="87">
        <v>10020001683000</v>
      </c>
      <c r="B17" t="s">
        <v>361</v>
      </c>
      <c r="C17" s="84" t="s">
        <v>351</v>
      </c>
    </row>
    <row r="18" spans="1:3" x14ac:dyDescent="0.25">
      <c r="A18" s="87">
        <v>10020001684000</v>
      </c>
      <c r="B18" t="s">
        <v>2055</v>
      </c>
      <c r="C18" s="84" t="s">
        <v>353</v>
      </c>
    </row>
    <row r="19" spans="1:3" x14ac:dyDescent="0.25">
      <c r="A19" s="87">
        <v>10020001685000</v>
      </c>
      <c r="B19" t="s">
        <v>363</v>
      </c>
      <c r="C19" s="84" t="s">
        <v>355</v>
      </c>
    </row>
    <row r="20" spans="1:3" x14ac:dyDescent="0.25">
      <c r="A20" s="87">
        <v>10020001686000</v>
      </c>
      <c r="B20" t="s">
        <v>364</v>
      </c>
      <c r="C20" s="84" t="s">
        <v>357</v>
      </c>
    </row>
    <row r="21" spans="1:3" x14ac:dyDescent="0.25">
      <c r="A21" s="87">
        <v>10020001688000</v>
      </c>
      <c r="B21" t="s">
        <v>365</v>
      </c>
    </row>
    <row r="22" spans="1:3" x14ac:dyDescent="0.25">
      <c r="A22" s="87">
        <v>10020001688001</v>
      </c>
      <c r="B22" t="s">
        <v>366</v>
      </c>
    </row>
    <row r="23" spans="1:3" x14ac:dyDescent="0.25">
      <c r="A23" s="87">
        <v>10020001692000</v>
      </c>
      <c r="B23" t="s">
        <v>368</v>
      </c>
    </row>
    <row r="24" spans="1:3" x14ac:dyDescent="0.25">
      <c r="A24" s="87">
        <v>10020001753000</v>
      </c>
      <c r="B24" t="s">
        <v>369</v>
      </c>
    </row>
    <row r="25" spans="1:3" x14ac:dyDescent="0.25">
      <c r="A25" s="87">
        <v>10020001828000</v>
      </c>
      <c r="B25" t="s">
        <v>370</v>
      </c>
    </row>
    <row r="26" spans="1:3" x14ac:dyDescent="0.25">
      <c r="A26" s="87">
        <v>10020001828001</v>
      </c>
      <c r="B26" t="s">
        <v>371</v>
      </c>
    </row>
    <row r="27" spans="1:3" x14ac:dyDescent="0.25">
      <c r="A27" s="87">
        <v>10020001845000</v>
      </c>
      <c r="B27" t="s">
        <v>2062</v>
      </c>
    </row>
    <row r="28" spans="1:3" x14ac:dyDescent="0.25">
      <c r="A28" s="87">
        <v>10020001846000</v>
      </c>
      <c r="B28" t="s">
        <v>374</v>
      </c>
    </row>
    <row r="29" spans="1:3" x14ac:dyDescent="0.25">
      <c r="A29" s="87">
        <v>10020001849000</v>
      </c>
      <c r="B29" t="s">
        <v>375</v>
      </c>
    </row>
    <row r="30" spans="1:3" x14ac:dyDescent="0.25">
      <c r="A30" s="87">
        <v>10020001928000</v>
      </c>
      <c r="B30" t="s">
        <v>378</v>
      </c>
    </row>
    <row r="31" spans="1:3" x14ac:dyDescent="0.25">
      <c r="A31" s="87">
        <v>10020002104000</v>
      </c>
      <c r="B31" t="s">
        <v>379</v>
      </c>
    </row>
    <row r="32" spans="1:3" x14ac:dyDescent="0.25">
      <c r="A32" s="87">
        <v>10020002105000</v>
      </c>
      <c r="B32" t="s">
        <v>382</v>
      </c>
    </row>
    <row r="33" spans="1:2" x14ac:dyDescent="0.25">
      <c r="A33" s="87">
        <v>10020002106000</v>
      </c>
      <c r="B33" t="s">
        <v>385</v>
      </c>
    </row>
    <row r="34" spans="1:2" x14ac:dyDescent="0.25">
      <c r="A34" s="87">
        <v>10020002147000</v>
      </c>
      <c r="B34" t="s">
        <v>2063</v>
      </c>
    </row>
    <row r="35" spans="1:2" x14ac:dyDescent="0.25">
      <c r="A35" s="87">
        <v>10020002147001</v>
      </c>
      <c r="B35" t="s">
        <v>388</v>
      </c>
    </row>
    <row r="36" spans="1:2" x14ac:dyDescent="0.25">
      <c r="A36" s="87">
        <v>10020002153000</v>
      </c>
      <c r="B36" t="s">
        <v>2064</v>
      </c>
    </row>
    <row r="37" spans="1:2" x14ac:dyDescent="0.25">
      <c r="A37" s="87">
        <v>10020002155000</v>
      </c>
      <c r="B37" t="s">
        <v>390</v>
      </c>
    </row>
    <row r="38" spans="1:2" x14ac:dyDescent="0.25">
      <c r="A38" s="87">
        <v>10020002165000</v>
      </c>
      <c r="B38" t="s">
        <v>391</v>
      </c>
    </row>
    <row r="39" spans="1:2" x14ac:dyDescent="0.25">
      <c r="A39" s="87">
        <v>10020002166000</v>
      </c>
      <c r="B39" t="s">
        <v>2066</v>
      </c>
    </row>
    <row r="40" spans="1:2" x14ac:dyDescent="0.25">
      <c r="A40" s="87">
        <v>10020002187000</v>
      </c>
      <c r="B40" t="s">
        <v>2067</v>
      </c>
    </row>
    <row r="41" spans="1:2" x14ac:dyDescent="0.25">
      <c r="A41" s="87">
        <v>10020002188000</v>
      </c>
      <c r="B41" t="s">
        <v>2068</v>
      </c>
    </row>
    <row r="42" spans="1:2" x14ac:dyDescent="0.25">
      <c r="A42" s="87">
        <v>10020002203000</v>
      </c>
      <c r="B42" t="s">
        <v>2069</v>
      </c>
    </row>
    <row r="43" spans="1:2" x14ac:dyDescent="0.25">
      <c r="A43" s="87">
        <v>10020002205000</v>
      </c>
      <c r="B43" t="s">
        <v>2070</v>
      </c>
    </row>
    <row r="44" spans="1:2" x14ac:dyDescent="0.25">
      <c r="A44" s="87">
        <v>10020002206000</v>
      </c>
      <c r="B44" t="s">
        <v>2042</v>
      </c>
    </row>
    <row r="45" spans="1:2" x14ac:dyDescent="0.25">
      <c r="A45" s="87">
        <v>10020002209000</v>
      </c>
      <c r="B45" t="s">
        <v>2043</v>
      </c>
    </row>
    <row r="46" spans="1:2" x14ac:dyDescent="0.25">
      <c r="A46" s="87">
        <v>20100002099000</v>
      </c>
      <c r="B46" t="s">
        <v>443</v>
      </c>
    </row>
    <row r="47" spans="1:2" x14ac:dyDescent="0.25">
      <c r="A47" s="87">
        <v>25000000064000</v>
      </c>
      <c r="B47" t="s">
        <v>448</v>
      </c>
    </row>
    <row r="48" spans="1:2" x14ac:dyDescent="0.25">
      <c r="A48" s="87">
        <v>25030000065000</v>
      </c>
      <c r="B48" t="s">
        <v>449</v>
      </c>
    </row>
    <row r="49" spans="1:2" x14ac:dyDescent="0.25">
      <c r="A49" s="87">
        <v>25030000065001</v>
      </c>
      <c r="B49" t="s">
        <v>450</v>
      </c>
    </row>
    <row r="50" spans="1:2" x14ac:dyDescent="0.25">
      <c r="A50" s="87">
        <v>25030000065002</v>
      </c>
      <c r="B50" t="s">
        <v>451</v>
      </c>
    </row>
    <row r="51" spans="1:2" x14ac:dyDescent="0.25">
      <c r="A51" s="87">
        <v>25030000066000</v>
      </c>
      <c r="B51" t="s">
        <v>454</v>
      </c>
    </row>
    <row r="52" spans="1:2" x14ac:dyDescent="0.25">
      <c r="A52" s="87">
        <v>25030000067000</v>
      </c>
      <c r="B52" t="s">
        <v>455</v>
      </c>
    </row>
    <row r="53" spans="1:2" x14ac:dyDescent="0.25">
      <c r="A53" s="87">
        <v>25030000068000</v>
      </c>
      <c r="B53" t="s">
        <v>456</v>
      </c>
    </row>
    <row r="54" spans="1:2" x14ac:dyDescent="0.25">
      <c r="A54" s="87">
        <v>25100000075000</v>
      </c>
      <c r="B54" t="s">
        <v>529</v>
      </c>
    </row>
    <row r="55" spans="1:2" x14ac:dyDescent="0.25">
      <c r="A55" s="87">
        <v>25130000076000</v>
      </c>
      <c r="B55" t="s">
        <v>530</v>
      </c>
    </row>
    <row r="56" spans="1:2" x14ac:dyDescent="0.25">
      <c r="A56" s="87">
        <v>25130000076001</v>
      </c>
      <c r="B56" t="s">
        <v>531</v>
      </c>
    </row>
    <row r="57" spans="1:2" x14ac:dyDescent="0.25">
      <c r="A57" s="87">
        <v>25130000077000</v>
      </c>
      <c r="B57" t="s">
        <v>533</v>
      </c>
    </row>
    <row r="58" spans="1:2" x14ac:dyDescent="0.25">
      <c r="A58" s="87">
        <v>25130000078000</v>
      </c>
      <c r="B58" t="s">
        <v>534</v>
      </c>
    </row>
    <row r="59" spans="1:2" x14ac:dyDescent="0.25">
      <c r="A59" s="87">
        <v>25130000079000</v>
      </c>
      <c r="B59" t="s">
        <v>535</v>
      </c>
    </row>
    <row r="60" spans="1:2" x14ac:dyDescent="0.25">
      <c r="A60" s="87">
        <v>25130000080000</v>
      </c>
      <c r="B60" t="s">
        <v>536</v>
      </c>
    </row>
    <row r="61" spans="1:2" x14ac:dyDescent="0.25">
      <c r="A61" s="87">
        <v>25130001767000</v>
      </c>
      <c r="B61" t="s">
        <v>537</v>
      </c>
    </row>
    <row r="62" spans="1:2" x14ac:dyDescent="0.25">
      <c r="A62" s="87">
        <v>25130001768000</v>
      </c>
      <c r="B62" t="s">
        <v>540</v>
      </c>
    </row>
    <row r="63" spans="1:2" x14ac:dyDescent="0.25">
      <c r="A63" s="87">
        <v>25130001769000</v>
      </c>
      <c r="B63" t="s">
        <v>541</v>
      </c>
    </row>
    <row r="64" spans="1:2" x14ac:dyDescent="0.25">
      <c r="A64" s="87">
        <v>25200000098000</v>
      </c>
      <c r="B64" t="s">
        <v>608</v>
      </c>
    </row>
    <row r="65" spans="1:2" x14ac:dyDescent="0.25">
      <c r="A65" s="87">
        <v>25230000099000</v>
      </c>
      <c r="B65" t="s">
        <v>609</v>
      </c>
    </row>
    <row r="66" spans="1:2" x14ac:dyDescent="0.25">
      <c r="A66" s="87">
        <v>25230000099001</v>
      </c>
      <c r="B66" t="s">
        <v>610</v>
      </c>
    </row>
    <row r="67" spans="1:2" x14ac:dyDescent="0.25">
      <c r="A67" s="87">
        <v>25230000100000</v>
      </c>
      <c r="B67" t="s">
        <v>612</v>
      </c>
    </row>
    <row r="68" spans="1:2" x14ac:dyDescent="0.25">
      <c r="A68" s="87">
        <v>25230000101000</v>
      </c>
      <c r="B68" t="s">
        <v>613</v>
      </c>
    </row>
    <row r="69" spans="1:2" x14ac:dyDescent="0.25">
      <c r="A69" s="87">
        <v>25230000102000</v>
      </c>
      <c r="B69" t="s">
        <v>614</v>
      </c>
    </row>
    <row r="70" spans="1:2" x14ac:dyDescent="0.25">
      <c r="A70" s="87">
        <v>25260001770000</v>
      </c>
      <c r="B70" t="s">
        <v>657</v>
      </c>
    </row>
    <row r="71" spans="1:2" x14ac:dyDescent="0.25">
      <c r="A71" s="87">
        <v>25300000116000</v>
      </c>
      <c r="B71" t="s">
        <v>682</v>
      </c>
    </row>
    <row r="72" spans="1:2" x14ac:dyDescent="0.25">
      <c r="A72" s="87">
        <v>25330000117000</v>
      </c>
      <c r="B72" t="s">
        <v>683</v>
      </c>
    </row>
    <row r="73" spans="1:2" x14ac:dyDescent="0.25">
      <c r="A73" s="87">
        <v>25330000117001</v>
      </c>
      <c r="B73" t="s">
        <v>684</v>
      </c>
    </row>
    <row r="74" spans="1:2" x14ac:dyDescent="0.25">
      <c r="A74" s="87">
        <v>25330000118000</v>
      </c>
      <c r="B74" t="s">
        <v>687</v>
      </c>
    </row>
    <row r="75" spans="1:2" x14ac:dyDescent="0.25">
      <c r="A75" s="87">
        <v>25330000119000</v>
      </c>
      <c r="B75" t="s">
        <v>688</v>
      </c>
    </row>
    <row r="76" spans="1:2" x14ac:dyDescent="0.25">
      <c r="A76" s="87">
        <v>25330000120000</v>
      </c>
      <c r="B76" t="s">
        <v>689</v>
      </c>
    </row>
    <row r="77" spans="1:2" x14ac:dyDescent="0.25">
      <c r="A77" s="87">
        <v>25360000603000</v>
      </c>
      <c r="B77" t="s">
        <v>739</v>
      </c>
    </row>
    <row r="78" spans="1:2" x14ac:dyDescent="0.25">
      <c r="A78" s="87">
        <v>25600000157000</v>
      </c>
      <c r="B78" t="s">
        <v>754</v>
      </c>
    </row>
    <row r="79" spans="1:2" x14ac:dyDescent="0.25">
      <c r="A79" s="87">
        <v>25630000158000</v>
      </c>
      <c r="B79" t="s">
        <v>755</v>
      </c>
    </row>
    <row r="80" spans="1:2" x14ac:dyDescent="0.25">
      <c r="A80" s="87">
        <v>25630000158001</v>
      </c>
      <c r="B80" t="s">
        <v>756</v>
      </c>
    </row>
    <row r="81" spans="1:2" x14ac:dyDescent="0.25">
      <c r="A81" s="87">
        <v>25630000158002</v>
      </c>
      <c r="B81" t="s">
        <v>755</v>
      </c>
    </row>
    <row r="82" spans="1:2" x14ac:dyDescent="0.25">
      <c r="A82" s="87">
        <v>25630000159000</v>
      </c>
      <c r="B82" t="s">
        <v>758</v>
      </c>
    </row>
    <row r="83" spans="1:2" x14ac:dyDescent="0.25">
      <c r="A83" s="87">
        <v>25630000160000</v>
      </c>
      <c r="B83" t="s">
        <v>759</v>
      </c>
    </row>
    <row r="84" spans="1:2" x14ac:dyDescent="0.25">
      <c r="A84" s="87">
        <v>25630000161000</v>
      </c>
      <c r="B84" t="s">
        <v>760</v>
      </c>
    </row>
    <row r="85" spans="1:2" x14ac:dyDescent="0.25">
      <c r="A85" s="87">
        <v>25630001771000</v>
      </c>
      <c r="B85" t="s">
        <v>761</v>
      </c>
    </row>
    <row r="86" spans="1:2" x14ac:dyDescent="0.25">
      <c r="A86" s="87">
        <v>25660001680000</v>
      </c>
      <c r="B86" t="s">
        <v>897</v>
      </c>
    </row>
    <row r="87" spans="1:2" x14ac:dyDescent="0.25">
      <c r="A87" s="87">
        <v>25660001772000</v>
      </c>
      <c r="B87" t="s">
        <v>899</v>
      </c>
    </row>
    <row r="88" spans="1:2" x14ac:dyDescent="0.25">
      <c r="A88" s="87">
        <v>25700000199000</v>
      </c>
      <c r="B88" t="s">
        <v>944</v>
      </c>
    </row>
    <row r="89" spans="1:2" x14ac:dyDescent="0.25">
      <c r="A89" s="87">
        <v>25730000200000</v>
      </c>
      <c r="B89" t="s">
        <v>945</v>
      </c>
    </row>
    <row r="90" spans="1:2" x14ac:dyDescent="0.25">
      <c r="A90" s="87">
        <v>25730000200001</v>
      </c>
      <c r="B90" t="s">
        <v>946</v>
      </c>
    </row>
    <row r="91" spans="1:2" x14ac:dyDescent="0.25">
      <c r="A91" s="87">
        <v>25730000200212</v>
      </c>
      <c r="B91" t="s">
        <v>948</v>
      </c>
    </row>
    <row r="92" spans="1:2" x14ac:dyDescent="0.25">
      <c r="A92" s="87">
        <v>25730000200217</v>
      </c>
      <c r="B92" t="s">
        <v>949</v>
      </c>
    </row>
    <row r="93" spans="1:2" x14ac:dyDescent="0.25">
      <c r="A93" s="87">
        <v>25730000200227</v>
      </c>
      <c r="B93" t="s">
        <v>950</v>
      </c>
    </row>
    <row r="94" spans="1:2" x14ac:dyDescent="0.25">
      <c r="A94" s="87">
        <v>25730000200230</v>
      </c>
      <c r="B94" t="s">
        <v>951</v>
      </c>
    </row>
    <row r="95" spans="1:2" x14ac:dyDescent="0.25">
      <c r="A95" s="87">
        <v>25730000200247</v>
      </c>
      <c r="B95" t="s">
        <v>952</v>
      </c>
    </row>
    <row r="96" spans="1:2" x14ac:dyDescent="0.25">
      <c r="A96" s="87">
        <v>25730000201000</v>
      </c>
      <c r="B96" t="s">
        <v>953</v>
      </c>
    </row>
    <row r="97" spans="1:2" x14ac:dyDescent="0.25">
      <c r="A97" s="87">
        <v>25730000202000</v>
      </c>
      <c r="B97" t="s">
        <v>954</v>
      </c>
    </row>
    <row r="98" spans="1:2" x14ac:dyDescent="0.25">
      <c r="A98" s="87">
        <v>25730000203000</v>
      </c>
      <c r="B98" t="s">
        <v>955</v>
      </c>
    </row>
    <row r="99" spans="1:2" x14ac:dyDescent="0.25">
      <c r="A99" s="87">
        <v>25730001775000</v>
      </c>
      <c r="B99" t="s">
        <v>956</v>
      </c>
    </row>
    <row r="100" spans="1:2" x14ac:dyDescent="0.25">
      <c r="A100" s="87">
        <v>25800000229000</v>
      </c>
      <c r="B100" t="s">
        <v>1130</v>
      </c>
    </row>
    <row r="101" spans="1:2" x14ac:dyDescent="0.25">
      <c r="A101" s="87">
        <v>25830000230000</v>
      </c>
      <c r="B101" t="s">
        <v>1131</v>
      </c>
    </row>
    <row r="102" spans="1:2" x14ac:dyDescent="0.25">
      <c r="A102" s="87">
        <v>25830000230001</v>
      </c>
      <c r="B102" t="s">
        <v>1132</v>
      </c>
    </row>
    <row r="103" spans="1:2" x14ac:dyDescent="0.25">
      <c r="A103" s="87">
        <v>25830000231000</v>
      </c>
      <c r="B103" t="s">
        <v>1134</v>
      </c>
    </row>
    <row r="104" spans="1:2" x14ac:dyDescent="0.25">
      <c r="A104" s="87">
        <v>25830000232000</v>
      </c>
      <c r="B104" t="s">
        <v>1135</v>
      </c>
    </row>
    <row r="105" spans="1:2" x14ac:dyDescent="0.25">
      <c r="A105" s="87">
        <v>25830000233000</v>
      </c>
      <c r="B105" t="s">
        <v>1136</v>
      </c>
    </row>
    <row r="106" spans="1:2" x14ac:dyDescent="0.25">
      <c r="A106" s="87">
        <v>25830000234000</v>
      </c>
      <c r="B106" t="s">
        <v>1138</v>
      </c>
    </row>
    <row r="107" spans="1:2" x14ac:dyDescent="0.25">
      <c r="A107" s="87">
        <v>25900000239000</v>
      </c>
      <c r="B107" t="s">
        <v>1156</v>
      </c>
    </row>
    <row r="108" spans="1:2" x14ac:dyDescent="0.25">
      <c r="A108" s="87">
        <v>25930000240000</v>
      </c>
      <c r="B108" t="s">
        <v>1157</v>
      </c>
    </row>
    <row r="109" spans="1:2" x14ac:dyDescent="0.25">
      <c r="A109" s="87">
        <v>25930000240001</v>
      </c>
      <c r="B109" t="s">
        <v>1158</v>
      </c>
    </row>
    <row r="110" spans="1:2" x14ac:dyDescent="0.25">
      <c r="A110" s="87">
        <v>25930000240002</v>
      </c>
      <c r="B110" t="s">
        <v>1159</v>
      </c>
    </row>
    <row r="111" spans="1:2" x14ac:dyDescent="0.25">
      <c r="A111" s="87">
        <v>25930000240003</v>
      </c>
      <c r="B111" t="s">
        <v>1160</v>
      </c>
    </row>
    <row r="112" spans="1:2" x14ac:dyDescent="0.25">
      <c r="A112" s="87">
        <v>25930000241000</v>
      </c>
      <c r="B112" t="s">
        <v>1163</v>
      </c>
    </row>
    <row r="113" spans="1:2" x14ac:dyDescent="0.25">
      <c r="A113" s="87">
        <v>25930000242000</v>
      </c>
      <c r="B113" t="s">
        <v>1164</v>
      </c>
    </row>
    <row r="114" spans="1:2" x14ac:dyDescent="0.25">
      <c r="A114" s="87">
        <v>25930000242003</v>
      </c>
      <c r="B114" t="s">
        <v>1160</v>
      </c>
    </row>
    <row r="115" spans="1:2" x14ac:dyDescent="0.25">
      <c r="A115" s="87">
        <v>25930000243000</v>
      </c>
      <c r="B115" t="s">
        <v>1165</v>
      </c>
    </row>
    <row r="116" spans="1:2" x14ac:dyDescent="0.25">
      <c r="A116" s="87">
        <v>26000000255000</v>
      </c>
      <c r="B116" t="s">
        <v>1331</v>
      </c>
    </row>
    <row r="117" spans="1:2" x14ac:dyDescent="0.25">
      <c r="A117" s="87">
        <v>26030000256000</v>
      </c>
      <c r="B117" t="s">
        <v>1332</v>
      </c>
    </row>
    <row r="118" spans="1:2" x14ac:dyDescent="0.25">
      <c r="A118" s="87">
        <v>26030000256001</v>
      </c>
      <c r="B118" t="s">
        <v>1333</v>
      </c>
    </row>
    <row r="119" spans="1:2" x14ac:dyDescent="0.25">
      <c r="A119" s="87">
        <v>26030000257000</v>
      </c>
      <c r="B119" t="s">
        <v>1336</v>
      </c>
    </row>
    <row r="120" spans="1:2" x14ac:dyDescent="0.25">
      <c r="A120" s="87">
        <v>26030000258000</v>
      </c>
      <c r="B120" t="s">
        <v>1337</v>
      </c>
    </row>
    <row r="121" spans="1:2" x14ac:dyDescent="0.25">
      <c r="A121" s="87">
        <v>26030000259000</v>
      </c>
      <c r="B121" t="s">
        <v>1338</v>
      </c>
    </row>
    <row r="122" spans="1:2" x14ac:dyDescent="0.25">
      <c r="A122" s="87">
        <v>26030001776000</v>
      </c>
      <c r="B122" t="s">
        <v>1339</v>
      </c>
    </row>
    <row r="123" spans="1:2" x14ac:dyDescent="0.25">
      <c r="A123" s="87">
        <v>26030001777000</v>
      </c>
      <c r="B123" t="s">
        <v>1340</v>
      </c>
    </row>
    <row r="124" spans="1:2" x14ac:dyDescent="0.25">
      <c r="A124" s="87">
        <v>26100000270000</v>
      </c>
      <c r="B124" t="s">
        <v>1405</v>
      </c>
    </row>
    <row r="125" spans="1:2" x14ac:dyDescent="0.25">
      <c r="A125" s="87">
        <v>26130000271000</v>
      </c>
      <c r="B125" t="s">
        <v>1406</v>
      </c>
    </row>
    <row r="126" spans="1:2" x14ac:dyDescent="0.25">
      <c r="A126" s="87">
        <v>26130000271001</v>
      </c>
      <c r="B126" t="s">
        <v>1407</v>
      </c>
    </row>
    <row r="127" spans="1:2" x14ac:dyDescent="0.25">
      <c r="A127" s="87">
        <v>26130000271002</v>
      </c>
      <c r="B127" t="s">
        <v>1408</v>
      </c>
    </row>
    <row r="128" spans="1:2" x14ac:dyDescent="0.25">
      <c r="A128" s="87">
        <v>26130000271003</v>
      </c>
      <c r="B128" t="s">
        <v>1409</v>
      </c>
    </row>
    <row r="129" spans="1:2" x14ac:dyDescent="0.25">
      <c r="A129" s="87">
        <v>26130000271004</v>
      </c>
      <c r="B129" t="s">
        <v>2162</v>
      </c>
    </row>
    <row r="130" spans="1:2" x14ac:dyDescent="0.25">
      <c r="A130" s="87">
        <v>26130000274000</v>
      </c>
      <c r="B130" t="s">
        <v>1412</v>
      </c>
    </row>
    <row r="131" spans="1:2" x14ac:dyDescent="0.25">
      <c r="A131" s="87">
        <v>26130000275000</v>
      </c>
      <c r="B131" t="s">
        <v>1413</v>
      </c>
    </row>
    <row r="132" spans="1:2" x14ac:dyDescent="0.25">
      <c r="A132" s="87">
        <v>26130000276000</v>
      </c>
      <c r="B132" t="s">
        <v>1414</v>
      </c>
    </row>
    <row r="133" spans="1:2" x14ac:dyDescent="0.25">
      <c r="A133" s="87">
        <v>26130001780000</v>
      </c>
      <c r="B133" t="s">
        <v>1416</v>
      </c>
    </row>
    <row r="134" spans="1:2" x14ac:dyDescent="0.25">
      <c r="A134" s="87">
        <v>26130001781000</v>
      </c>
      <c r="B134" t="s">
        <v>1417</v>
      </c>
    </row>
    <row r="135" spans="1:2" x14ac:dyDescent="0.25">
      <c r="A135" s="87">
        <v>26160001783000</v>
      </c>
      <c r="B135" t="s">
        <v>1477</v>
      </c>
    </row>
    <row r="136" spans="1:2" x14ac:dyDescent="0.25">
      <c r="A136" s="87">
        <v>26200000284000</v>
      </c>
      <c r="B136" t="s">
        <v>1479</v>
      </c>
    </row>
    <row r="137" spans="1:2" x14ac:dyDescent="0.25">
      <c r="A137" s="87">
        <v>26230000285000</v>
      </c>
      <c r="B137" t="s">
        <v>1480</v>
      </c>
    </row>
    <row r="138" spans="1:2" x14ac:dyDescent="0.25">
      <c r="A138" s="87">
        <v>26230000285001</v>
      </c>
      <c r="B138" t="s">
        <v>1481</v>
      </c>
    </row>
    <row r="139" spans="1:2" x14ac:dyDescent="0.25">
      <c r="A139" s="87">
        <v>26230000285002</v>
      </c>
      <c r="B139" t="s">
        <v>1482</v>
      </c>
    </row>
    <row r="140" spans="1:2" x14ac:dyDescent="0.25">
      <c r="A140" s="87">
        <v>26230000285003</v>
      </c>
      <c r="B140" t="s">
        <v>1480</v>
      </c>
    </row>
    <row r="141" spans="1:2" x14ac:dyDescent="0.25">
      <c r="A141" s="87">
        <v>26230000285004</v>
      </c>
      <c r="B141" t="s">
        <v>1480</v>
      </c>
    </row>
    <row r="142" spans="1:2" x14ac:dyDescent="0.25">
      <c r="A142" s="87">
        <v>26230000285005</v>
      </c>
      <c r="B142" t="s">
        <v>1480</v>
      </c>
    </row>
    <row r="143" spans="1:2" x14ac:dyDescent="0.25">
      <c r="A143" s="87">
        <v>26230000286000</v>
      </c>
      <c r="B143" t="s">
        <v>1485</v>
      </c>
    </row>
    <row r="144" spans="1:2" x14ac:dyDescent="0.25">
      <c r="A144" s="87">
        <v>26230000287000</v>
      </c>
      <c r="B144" t="s">
        <v>1486</v>
      </c>
    </row>
    <row r="145" spans="1:2" x14ac:dyDescent="0.25">
      <c r="A145" s="87">
        <v>26230000288000</v>
      </c>
      <c r="B145" t="s">
        <v>1487</v>
      </c>
    </row>
    <row r="146" spans="1:2" x14ac:dyDescent="0.25">
      <c r="A146" s="87">
        <v>26230000289000</v>
      </c>
      <c r="B146" t="s">
        <v>1490</v>
      </c>
    </row>
    <row r="147" spans="1:2" x14ac:dyDescent="0.25">
      <c r="A147" s="87">
        <v>26300000296000</v>
      </c>
      <c r="B147" t="s">
        <v>1521</v>
      </c>
    </row>
    <row r="148" spans="1:2" x14ac:dyDescent="0.25">
      <c r="A148" s="87">
        <v>26330000297000</v>
      </c>
      <c r="B148" t="s">
        <v>1522</v>
      </c>
    </row>
    <row r="149" spans="1:2" x14ac:dyDescent="0.25">
      <c r="A149" s="87">
        <v>26330000297001</v>
      </c>
      <c r="B149" t="s">
        <v>1523</v>
      </c>
    </row>
    <row r="150" spans="1:2" x14ac:dyDescent="0.25">
      <c r="A150" s="87">
        <v>26330000298000</v>
      </c>
      <c r="B150" t="s">
        <v>1525</v>
      </c>
    </row>
    <row r="151" spans="1:2" x14ac:dyDescent="0.25">
      <c r="A151" s="87">
        <v>26330000299000</v>
      </c>
      <c r="B151" t="s">
        <v>1526</v>
      </c>
    </row>
    <row r="152" spans="1:2" x14ac:dyDescent="0.25">
      <c r="A152" s="87">
        <v>26330000300000</v>
      </c>
      <c r="B152" t="s">
        <v>1527</v>
      </c>
    </row>
    <row r="153" spans="1:2" x14ac:dyDescent="0.25">
      <c r="A153" s="87">
        <v>26330000301000</v>
      </c>
      <c r="B153" t="s">
        <v>1528</v>
      </c>
    </row>
    <row r="154" spans="1:2" x14ac:dyDescent="0.25">
      <c r="A154" s="87">
        <v>26360001784000</v>
      </c>
      <c r="B154" t="s">
        <v>1594</v>
      </c>
    </row>
    <row r="155" spans="1:2" x14ac:dyDescent="0.25">
      <c r="A155" s="87">
        <v>26400000313000</v>
      </c>
      <c r="B155" t="s">
        <v>1606</v>
      </c>
    </row>
    <row r="156" spans="1:2" x14ac:dyDescent="0.25">
      <c r="A156" s="87">
        <v>26430000314000</v>
      </c>
      <c r="B156" t="s">
        <v>2059</v>
      </c>
    </row>
    <row r="157" spans="1:2" x14ac:dyDescent="0.25">
      <c r="A157" s="87">
        <v>26430000314001</v>
      </c>
      <c r="B157" t="s">
        <v>1607</v>
      </c>
    </row>
    <row r="158" spans="1:2" x14ac:dyDescent="0.25">
      <c r="A158" s="87">
        <v>26430000315000</v>
      </c>
      <c r="B158" t="s">
        <v>1609</v>
      </c>
    </row>
    <row r="159" spans="1:2" x14ac:dyDescent="0.25">
      <c r="A159" s="87">
        <v>26430000316000</v>
      </c>
      <c r="B159" t="s">
        <v>1610</v>
      </c>
    </row>
    <row r="160" spans="1:2" x14ac:dyDescent="0.25">
      <c r="A160" s="87">
        <v>26430000317000</v>
      </c>
      <c r="B160" t="s">
        <v>1611</v>
      </c>
    </row>
    <row r="161" spans="1:2" x14ac:dyDescent="0.25">
      <c r="A161" s="87">
        <v>26430000318000</v>
      </c>
      <c r="B161" t="s">
        <v>1612</v>
      </c>
    </row>
    <row r="162" spans="1:2" x14ac:dyDescent="0.25">
      <c r="A162" s="87">
        <v>26460001785000</v>
      </c>
      <c r="B162" t="s">
        <v>1621</v>
      </c>
    </row>
    <row r="163" spans="1:2" x14ac:dyDescent="0.25">
      <c r="A163" s="87">
        <v>26500000132000</v>
      </c>
      <c r="B163" t="s">
        <v>1626</v>
      </c>
    </row>
    <row r="164" spans="1:2" x14ac:dyDescent="0.25">
      <c r="A164" s="87">
        <v>26530000133000</v>
      </c>
      <c r="B164" t="s">
        <v>1627</v>
      </c>
    </row>
    <row r="165" spans="1:2" x14ac:dyDescent="0.25">
      <c r="A165" s="87">
        <v>26530000133001</v>
      </c>
      <c r="B165" t="s">
        <v>1628</v>
      </c>
    </row>
    <row r="166" spans="1:2" x14ac:dyDescent="0.25">
      <c r="A166" s="87">
        <v>26530000134000</v>
      </c>
      <c r="B166" t="s">
        <v>1630</v>
      </c>
    </row>
    <row r="167" spans="1:2" x14ac:dyDescent="0.25">
      <c r="A167" s="87">
        <v>26530000135000</v>
      </c>
      <c r="B167" t="s">
        <v>1631</v>
      </c>
    </row>
    <row r="168" spans="1:2" x14ac:dyDescent="0.25">
      <c r="A168" s="87">
        <v>26530000136000</v>
      </c>
      <c r="B168" t="s">
        <v>1632</v>
      </c>
    </row>
    <row r="169" spans="1:2" x14ac:dyDescent="0.25">
      <c r="A169" s="87">
        <v>26530000136004</v>
      </c>
      <c r="B169" t="s">
        <v>1633</v>
      </c>
    </row>
    <row r="170" spans="1:2" x14ac:dyDescent="0.25">
      <c r="A170" s="87">
        <v>37000000321000</v>
      </c>
      <c r="B170" t="s">
        <v>1705</v>
      </c>
    </row>
    <row r="171" spans="1:2" x14ac:dyDescent="0.25">
      <c r="A171" s="87">
        <v>37080000322000</v>
      </c>
      <c r="B171" t="s">
        <v>1706</v>
      </c>
    </row>
    <row r="172" spans="1:2" x14ac:dyDescent="0.25">
      <c r="A172" s="87">
        <v>37080000322001</v>
      </c>
      <c r="B172" t="s">
        <v>1707</v>
      </c>
    </row>
    <row r="173" spans="1:2" x14ac:dyDescent="0.25">
      <c r="A173" s="87">
        <v>37080000322002</v>
      </c>
      <c r="B173" t="s">
        <v>1708</v>
      </c>
    </row>
    <row r="174" spans="1:2" x14ac:dyDescent="0.25">
      <c r="A174" s="87">
        <v>37080000322003</v>
      </c>
      <c r="B174" t="s">
        <v>1709</v>
      </c>
    </row>
    <row r="175" spans="1:2" x14ac:dyDescent="0.25">
      <c r="A175" s="87">
        <v>37080001485000</v>
      </c>
      <c r="B175" t="s">
        <v>1712</v>
      </c>
    </row>
    <row r="176" spans="1:2" x14ac:dyDescent="0.25">
      <c r="A176" s="87">
        <v>37080001713000</v>
      </c>
      <c r="B176" t="s">
        <v>1714</v>
      </c>
    </row>
    <row r="177" spans="1:2" x14ac:dyDescent="0.25">
      <c r="A177" s="87">
        <v>37080001713001</v>
      </c>
      <c r="B177" t="s">
        <v>1715</v>
      </c>
    </row>
    <row r="178" spans="1:2" x14ac:dyDescent="0.25">
      <c r="A178" s="87">
        <v>37080001822000</v>
      </c>
      <c r="B178" t="s">
        <v>1717</v>
      </c>
    </row>
    <row r="179" spans="1:2" x14ac:dyDescent="0.25">
      <c r="A179" s="87">
        <v>37080001825000</v>
      </c>
      <c r="B179" t="s">
        <v>1718</v>
      </c>
    </row>
    <row r="180" spans="1:2" x14ac:dyDescent="0.25">
      <c r="A180" s="87">
        <v>37080001833000</v>
      </c>
      <c r="B180" t="s">
        <v>422</v>
      </c>
    </row>
    <row r="181" spans="1:2" x14ac:dyDescent="0.25">
      <c r="A181" s="87">
        <v>37080001833001</v>
      </c>
      <c r="B181" t="s">
        <v>422</v>
      </c>
    </row>
    <row r="182" spans="1:2" x14ac:dyDescent="0.25">
      <c r="A182" s="87">
        <v>37080001933000</v>
      </c>
      <c r="B182" t="s">
        <v>1720</v>
      </c>
    </row>
    <row r="183" spans="1:2" x14ac:dyDescent="0.25">
      <c r="A183" s="87">
        <v>37080001933001</v>
      </c>
      <c r="B183" t="s">
        <v>1721</v>
      </c>
    </row>
    <row r="184" spans="1:2" x14ac:dyDescent="0.25">
      <c r="A184" s="87">
        <v>37080001933002</v>
      </c>
      <c r="B184" t="s">
        <v>1722</v>
      </c>
    </row>
    <row r="185" spans="1:2" x14ac:dyDescent="0.25">
      <c r="A185" s="87">
        <v>37080002175000</v>
      </c>
      <c r="B185" t="s">
        <v>2041</v>
      </c>
    </row>
    <row r="186" spans="1:2" x14ac:dyDescent="0.25">
      <c r="A186" s="87">
        <v>37090001344000</v>
      </c>
      <c r="B186" t="s">
        <v>1889</v>
      </c>
    </row>
    <row r="187" spans="1:2" x14ac:dyDescent="0.25">
      <c r="A187" s="87">
        <v>37090001344001</v>
      </c>
      <c r="B187" t="s">
        <v>1889</v>
      </c>
    </row>
    <row r="188" spans="1:2" x14ac:dyDescent="0.25">
      <c r="A188" s="87">
        <v>37090001344002</v>
      </c>
      <c r="B188" t="s">
        <v>1889</v>
      </c>
    </row>
    <row r="189" spans="1:2" x14ac:dyDescent="0.25">
      <c r="A189" s="87">
        <v>37090001396000</v>
      </c>
      <c r="B189" t="s">
        <v>1894</v>
      </c>
    </row>
    <row r="190" spans="1:2" x14ac:dyDescent="0.25">
      <c r="A190" s="87">
        <v>37090001398000</v>
      </c>
      <c r="B190" t="s">
        <v>1895</v>
      </c>
    </row>
    <row r="191" spans="1:2" x14ac:dyDescent="0.25">
      <c r="A191" s="87">
        <v>37100000323000</v>
      </c>
      <c r="B191" t="s">
        <v>1725</v>
      </c>
    </row>
    <row r="192" spans="1:2" x14ac:dyDescent="0.25">
      <c r="A192" s="87">
        <v>37180000324000</v>
      </c>
      <c r="B192" t="s">
        <v>1726</v>
      </c>
    </row>
    <row r="193" spans="1:2" x14ac:dyDescent="0.25">
      <c r="A193" s="87">
        <v>37180000325000</v>
      </c>
      <c r="B193" t="s">
        <v>1729</v>
      </c>
    </row>
    <row r="194" spans="1:2" x14ac:dyDescent="0.25">
      <c r="A194" s="87">
        <v>37180000326000</v>
      </c>
      <c r="B194" t="s">
        <v>1730</v>
      </c>
    </row>
    <row r="195" spans="1:2" x14ac:dyDescent="0.25">
      <c r="A195" s="87">
        <v>37180000326001</v>
      </c>
      <c r="B195" t="s">
        <v>1731</v>
      </c>
    </row>
    <row r="196" spans="1:2" x14ac:dyDescent="0.25">
      <c r="A196" s="87">
        <v>37180001607000</v>
      </c>
      <c r="B196" t="s">
        <v>1731</v>
      </c>
    </row>
    <row r="197" spans="1:2" x14ac:dyDescent="0.25">
      <c r="A197" s="87">
        <v>37180001733000</v>
      </c>
      <c r="B197" t="s">
        <v>1735</v>
      </c>
    </row>
    <row r="198" spans="1:2" x14ac:dyDescent="0.25">
      <c r="A198" s="87">
        <v>37190000327000</v>
      </c>
      <c r="B198" t="s">
        <v>1736</v>
      </c>
    </row>
    <row r="199" spans="1:2" x14ac:dyDescent="0.25">
      <c r="A199" s="87">
        <v>37190000327001</v>
      </c>
      <c r="B199" t="s">
        <v>1737</v>
      </c>
    </row>
    <row r="200" spans="1:2" x14ac:dyDescent="0.25">
      <c r="A200" s="87">
        <v>37190000327002</v>
      </c>
      <c r="B200" t="s">
        <v>1738</v>
      </c>
    </row>
    <row r="201" spans="1:2" x14ac:dyDescent="0.25">
      <c r="A201" s="87">
        <v>37190000327003</v>
      </c>
      <c r="B201" t="s">
        <v>1739</v>
      </c>
    </row>
    <row r="202" spans="1:2" x14ac:dyDescent="0.25">
      <c r="A202" s="87">
        <v>37190000327004</v>
      </c>
      <c r="B202" t="s">
        <v>1740</v>
      </c>
    </row>
    <row r="203" spans="1:2" x14ac:dyDescent="0.25">
      <c r="A203" s="87">
        <v>37190000327005</v>
      </c>
      <c r="B203" t="s">
        <v>1741</v>
      </c>
    </row>
    <row r="204" spans="1:2" x14ac:dyDescent="0.25">
      <c r="A204" s="87">
        <v>37190000327006</v>
      </c>
      <c r="B204" t="s">
        <v>1742</v>
      </c>
    </row>
    <row r="205" spans="1:2" x14ac:dyDescent="0.25">
      <c r="A205" s="87">
        <v>37190000327098</v>
      </c>
      <c r="B205" t="s">
        <v>1743</v>
      </c>
    </row>
    <row r="206" spans="1:2" x14ac:dyDescent="0.25">
      <c r="A206" s="87">
        <v>37190000327099</v>
      </c>
      <c r="B206" t="s">
        <v>1744</v>
      </c>
    </row>
    <row r="207" spans="1:2" x14ac:dyDescent="0.25">
      <c r="A207" s="87">
        <v>37190000328000</v>
      </c>
      <c r="B207" t="s">
        <v>1746</v>
      </c>
    </row>
    <row r="208" spans="1:2" x14ac:dyDescent="0.25">
      <c r="A208" s="87">
        <v>37190000328098</v>
      </c>
      <c r="B208" t="s">
        <v>1746</v>
      </c>
    </row>
    <row r="209" spans="1:2" x14ac:dyDescent="0.25">
      <c r="A209" s="87">
        <v>37190000329000</v>
      </c>
      <c r="B209" t="s">
        <v>1748</v>
      </c>
    </row>
    <row r="210" spans="1:2" x14ac:dyDescent="0.25">
      <c r="A210" s="87">
        <v>37190000329001</v>
      </c>
      <c r="B210" t="s">
        <v>1749</v>
      </c>
    </row>
    <row r="211" spans="1:2" x14ac:dyDescent="0.25">
      <c r="A211" s="87">
        <v>37190000329002</v>
      </c>
      <c r="B211" t="s">
        <v>1750</v>
      </c>
    </row>
    <row r="212" spans="1:2" x14ac:dyDescent="0.25">
      <c r="A212" s="87">
        <v>37190000329003</v>
      </c>
      <c r="B212" t="s">
        <v>1751</v>
      </c>
    </row>
    <row r="213" spans="1:2" x14ac:dyDescent="0.25">
      <c r="A213" s="87">
        <v>37190000329004</v>
      </c>
      <c r="B213" t="s">
        <v>1752</v>
      </c>
    </row>
    <row r="214" spans="1:2" x14ac:dyDescent="0.25">
      <c r="A214" s="87">
        <v>37190000329005</v>
      </c>
      <c r="B214" t="s">
        <v>1753</v>
      </c>
    </row>
    <row r="215" spans="1:2" x14ac:dyDescent="0.25">
      <c r="A215" s="87">
        <v>37190000329006</v>
      </c>
      <c r="B215" t="s">
        <v>1754</v>
      </c>
    </row>
    <row r="216" spans="1:2" x14ac:dyDescent="0.25">
      <c r="A216" s="87">
        <v>37190000329007</v>
      </c>
      <c r="B216" t="s">
        <v>1755</v>
      </c>
    </row>
    <row r="217" spans="1:2" x14ac:dyDescent="0.25">
      <c r="A217" s="87">
        <v>37190000329008</v>
      </c>
      <c r="B217" t="s">
        <v>1756</v>
      </c>
    </row>
    <row r="218" spans="1:2" x14ac:dyDescent="0.25">
      <c r="A218" s="87">
        <v>37190000329009</v>
      </c>
      <c r="B218" t="s">
        <v>1757</v>
      </c>
    </row>
    <row r="219" spans="1:2" x14ac:dyDescent="0.25">
      <c r="A219" s="87">
        <v>37190000329010</v>
      </c>
      <c r="B219" t="s">
        <v>1758</v>
      </c>
    </row>
    <row r="220" spans="1:2" x14ac:dyDescent="0.25">
      <c r="A220" s="87">
        <v>37190000329011</v>
      </c>
      <c r="B220" t="s">
        <v>1759</v>
      </c>
    </row>
    <row r="221" spans="1:2" x14ac:dyDescent="0.25">
      <c r="A221" s="87">
        <v>37190000329012</v>
      </c>
      <c r="B221" t="s">
        <v>1760</v>
      </c>
    </row>
    <row r="222" spans="1:2" x14ac:dyDescent="0.25">
      <c r="A222" s="87">
        <v>37190000329013</v>
      </c>
      <c r="B222" t="s">
        <v>1761</v>
      </c>
    </row>
    <row r="223" spans="1:2" x14ac:dyDescent="0.25">
      <c r="A223" s="87">
        <v>37190000329014</v>
      </c>
      <c r="B223" t="s">
        <v>1762</v>
      </c>
    </row>
    <row r="224" spans="1:2" x14ac:dyDescent="0.25">
      <c r="A224" s="87">
        <v>37190000329015</v>
      </c>
      <c r="B224" t="s">
        <v>1763</v>
      </c>
    </row>
    <row r="225" spans="1:2" x14ac:dyDescent="0.25">
      <c r="A225" s="87">
        <v>37190000329016</v>
      </c>
      <c r="B225" t="s">
        <v>1764</v>
      </c>
    </row>
    <row r="226" spans="1:2" x14ac:dyDescent="0.25">
      <c r="A226" s="87">
        <v>37190000329017</v>
      </c>
      <c r="B226" t="s">
        <v>1765</v>
      </c>
    </row>
    <row r="227" spans="1:2" x14ac:dyDescent="0.25">
      <c r="A227" s="87">
        <v>37190000329019</v>
      </c>
      <c r="B227" t="s">
        <v>1766</v>
      </c>
    </row>
    <row r="228" spans="1:2" x14ac:dyDescent="0.25">
      <c r="A228" s="87">
        <v>37190000329023</v>
      </c>
      <c r="B228" t="s">
        <v>1767</v>
      </c>
    </row>
    <row r="229" spans="1:2" x14ac:dyDescent="0.25">
      <c r="A229" s="87">
        <v>37190000329025</v>
      </c>
      <c r="B229" t="s">
        <v>1768</v>
      </c>
    </row>
    <row r="230" spans="1:2" x14ac:dyDescent="0.25">
      <c r="A230" s="87">
        <v>37190000329026</v>
      </c>
      <c r="B230" t="s">
        <v>1769</v>
      </c>
    </row>
    <row r="231" spans="1:2" x14ac:dyDescent="0.25">
      <c r="A231" s="87">
        <v>37190000329030</v>
      </c>
      <c r="B231" t="s">
        <v>1770</v>
      </c>
    </row>
    <row r="232" spans="1:2" x14ac:dyDescent="0.25">
      <c r="A232" s="87">
        <v>37190000329031</v>
      </c>
      <c r="B232" t="s">
        <v>1771</v>
      </c>
    </row>
    <row r="233" spans="1:2" x14ac:dyDescent="0.25">
      <c r="A233" s="87">
        <v>37190000329032</v>
      </c>
      <c r="B233" t="s">
        <v>1772</v>
      </c>
    </row>
    <row r="234" spans="1:2" x14ac:dyDescent="0.25">
      <c r="A234" s="87">
        <v>37190000329033</v>
      </c>
      <c r="B234" t="s">
        <v>1773</v>
      </c>
    </row>
    <row r="235" spans="1:2" x14ac:dyDescent="0.25">
      <c r="A235" s="87">
        <v>37190000329040</v>
      </c>
      <c r="B235" t="s">
        <v>1774</v>
      </c>
    </row>
    <row r="236" spans="1:2" x14ac:dyDescent="0.25">
      <c r="A236" s="87">
        <v>37190000329041</v>
      </c>
      <c r="B236" t="s">
        <v>1775</v>
      </c>
    </row>
    <row r="237" spans="1:2" x14ac:dyDescent="0.25">
      <c r="A237" s="87">
        <v>37190000329042</v>
      </c>
      <c r="B237" t="s">
        <v>1776</v>
      </c>
    </row>
    <row r="238" spans="1:2" x14ac:dyDescent="0.25">
      <c r="A238" s="87">
        <v>37190000329043</v>
      </c>
      <c r="B238" t="s">
        <v>1777</v>
      </c>
    </row>
    <row r="239" spans="1:2" x14ac:dyDescent="0.25">
      <c r="A239" s="87">
        <v>37190000329044</v>
      </c>
      <c r="B239" t="s">
        <v>1778</v>
      </c>
    </row>
    <row r="240" spans="1:2" x14ac:dyDescent="0.25">
      <c r="A240" s="87">
        <v>37190000329047</v>
      </c>
      <c r="B240" t="s">
        <v>1779</v>
      </c>
    </row>
    <row r="241" spans="1:2" x14ac:dyDescent="0.25">
      <c r="A241" s="87">
        <v>37190000329048</v>
      </c>
      <c r="B241" t="s">
        <v>1780</v>
      </c>
    </row>
    <row r="242" spans="1:2" x14ac:dyDescent="0.25">
      <c r="A242" s="87">
        <v>37190000329050</v>
      </c>
      <c r="B242" t="s">
        <v>1781</v>
      </c>
    </row>
    <row r="243" spans="1:2" x14ac:dyDescent="0.25">
      <c r="A243" s="87">
        <v>37190000329051</v>
      </c>
      <c r="B243" t="s">
        <v>1782</v>
      </c>
    </row>
    <row r="244" spans="1:2" x14ac:dyDescent="0.25">
      <c r="A244" s="87">
        <v>37190000329055</v>
      </c>
      <c r="B244" t="s">
        <v>1783</v>
      </c>
    </row>
    <row r="245" spans="1:2" x14ac:dyDescent="0.25">
      <c r="A245" s="87">
        <v>37190000329060</v>
      </c>
      <c r="B245" t="s">
        <v>1784</v>
      </c>
    </row>
    <row r="246" spans="1:2" x14ac:dyDescent="0.25">
      <c r="A246" s="87">
        <v>37190000329061</v>
      </c>
      <c r="B246" t="s">
        <v>1785</v>
      </c>
    </row>
    <row r="247" spans="1:2" x14ac:dyDescent="0.25">
      <c r="A247" s="87">
        <v>37190000329062</v>
      </c>
      <c r="B247" t="s">
        <v>1786</v>
      </c>
    </row>
    <row r="248" spans="1:2" x14ac:dyDescent="0.25">
      <c r="A248" s="87">
        <v>37190000329063</v>
      </c>
      <c r="B248" t="s">
        <v>1787</v>
      </c>
    </row>
    <row r="249" spans="1:2" x14ac:dyDescent="0.25">
      <c r="A249" s="87">
        <v>37190000329064</v>
      </c>
      <c r="B249" t="s">
        <v>1788</v>
      </c>
    </row>
    <row r="250" spans="1:2" x14ac:dyDescent="0.25">
      <c r="A250" s="87">
        <v>37190000329065</v>
      </c>
      <c r="B250" t="s">
        <v>1789</v>
      </c>
    </row>
    <row r="251" spans="1:2" x14ac:dyDescent="0.25">
      <c r="A251" s="87">
        <v>37190000329066</v>
      </c>
      <c r="B251" t="s">
        <v>1790</v>
      </c>
    </row>
    <row r="252" spans="1:2" x14ac:dyDescent="0.25">
      <c r="A252" s="87">
        <v>37190000329067</v>
      </c>
      <c r="B252" t="s">
        <v>1791</v>
      </c>
    </row>
    <row r="253" spans="1:2" x14ac:dyDescent="0.25">
      <c r="A253" s="87">
        <v>37190000329068</v>
      </c>
      <c r="B253" t="s">
        <v>1792</v>
      </c>
    </row>
    <row r="254" spans="1:2" x14ac:dyDescent="0.25">
      <c r="A254" s="87">
        <v>37190000329097</v>
      </c>
      <c r="B254" t="s">
        <v>1793</v>
      </c>
    </row>
    <row r="255" spans="1:2" x14ac:dyDescent="0.25">
      <c r="A255" s="87">
        <v>37190000329098</v>
      </c>
      <c r="B255" t="s">
        <v>1743</v>
      </c>
    </row>
    <row r="256" spans="1:2" x14ac:dyDescent="0.25">
      <c r="A256" s="87">
        <v>37190000329099</v>
      </c>
      <c r="B256" t="s">
        <v>1744</v>
      </c>
    </row>
    <row r="257" spans="1:2" x14ac:dyDescent="0.25">
      <c r="A257" s="87">
        <v>37190000781000</v>
      </c>
      <c r="B257" t="s">
        <v>1796</v>
      </c>
    </row>
    <row r="258" spans="1:2" x14ac:dyDescent="0.25">
      <c r="A258" s="87">
        <v>37190000781327</v>
      </c>
      <c r="B258" t="s">
        <v>1796</v>
      </c>
    </row>
    <row r="259" spans="1:2" x14ac:dyDescent="0.25">
      <c r="A259" s="87">
        <v>37190000781328</v>
      </c>
      <c r="B259" t="s">
        <v>1796</v>
      </c>
    </row>
    <row r="260" spans="1:2" x14ac:dyDescent="0.25">
      <c r="A260" s="87">
        <v>37190001824000</v>
      </c>
      <c r="B260" t="s">
        <v>1799</v>
      </c>
    </row>
    <row r="261" spans="1:2" x14ac:dyDescent="0.25">
      <c r="A261" s="87">
        <v>37190001826000</v>
      </c>
      <c r="B261" t="s">
        <v>1801</v>
      </c>
    </row>
    <row r="262" spans="1:2" x14ac:dyDescent="0.25">
      <c r="A262" s="87">
        <v>37190001827000</v>
      </c>
      <c r="B262" t="s">
        <v>1803</v>
      </c>
    </row>
    <row r="263" spans="1:2" x14ac:dyDescent="0.25">
      <c r="A263" s="87">
        <v>37200000330000</v>
      </c>
      <c r="B263" t="s">
        <v>1806</v>
      </c>
    </row>
    <row r="264" spans="1:2" x14ac:dyDescent="0.25">
      <c r="A264" s="87">
        <v>37290000331000</v>
      </c>
      <c r="B264" t="s">
        <v>1807</v>
      </c>
    </row>
    <row r="265" spans="1:2" x14ac:dyDescent="0.25">
      <c r="A265" s="87">
        <v>37290000331001</v>
      </c>
      <c r="B265" t="s">
        <v>1808</v>
      </c>
    </row>
    <row r="266" spans="1:2" x14ac:dyDescent="0.25">
      <c r="A266" s="87">
        <v>37290000332000</v>
      </c>
      <c r="B266" t="s">
        <v>1811</v>
      </c>
    </row>
    <row r="267" spans="1:2" x14ac:dyDescent="0.25">
      <c r="A267" s="87">
        <v>37290000333000</v>
      </c>
      <c r="B267" t="s">
        <v>1812</v>
      </c>
    </row>
    <row r="268" spans="1:2" x14ac:dyDescent="0.25">
      <c r="A268" s="87">
        <v>37290000334000</v>
      </c>
      <c r="B268" t="s">
        <v>1813</v>
      </c>
    </row>
    <row r="269" spans="1:2" x14ac:dyDescent="0.25">
      <c r="A269" s="87">
        <v>37290000335000</v>
      </c>
      <c r="B269" t="s">
        <v>1814</v>
      </c>
    </row>
    <row r="270" spans="1:2" x14ac:dyDescent="0.25">
      <c r="A270" s="87">
        <v>37290000337000</v>
      </c>
      <c r="B270" t="s">
        <v>1815</v>
      </c>
    </row>
    <row r="271" spans="1:2" x14ac:dyDescent="0.25">
      <c r="A271" s="87">
        <v>37290000338000</v>
      </c>
      <c r="B271" t="s">
        <v>1816</v>
      </c>
    </row>
    <row r="272" spans="1:2" x14ac:dyDescent="0.25">
      <c r="A272" s="87">
        <v>37290001490000</v>
      </c>
      <c r="B272" t="s">
        <v>1817</v>
      </c>
    </row>
    <row r="273" spans="1:2" x14ac:dyDescent="0.25">
      <c r="A273" s="87">
        <v>37290001491000</v>
      </c>
      <c r="B273" t="s">
        <v>1818</v>
      </c>
    </row>
    <row r="274" spans="1:2" x14ac:dyDescent="0.25">
      <c r="A274" s="87">
        <v>37300000339000</v>
      </c>
      <c r="B274" t="s">
        <v>1819</v>
      </c>
    </row>
    <row r="275" spans="1:2" x14ac:dyDescent="0.25">
      <c r="A275" s="87">
        <v>37380000340000</v>
      </c>
      <c r="B275" t="s">
        <v>1820</v>
      </c>
    </row>
    <row r="276" spans="1:2" x14ac:dyDescent="0.25">
      <c r="A276" s="87">
        <v>37380000340001</v>
      </c>
      <c r="B276" t="s">
        <v>1821</v>
      </c>
    </row>
    <row r="277" spans="1:2" x14ac:dyDescent="0.25">
      <c r="A277" s="87">
        <v>37380000341000</v>
      </c>
      <c r="B277" t="s">
        <v>1822</v>
      </c>
    </row>
    <row r="278" spans="1:2" x14ac:dyDescent="0.25">
      <c r="A278" s="87">
        <v>37380000342000</v>
      </c>
      <c r="B278" t="s">
        <v>1823</v>
      </c>
    </row>
    <row r="279" spans="1:2" x14ac:dyDescent="0.25">
      <c r="A279" s="87">
        <v>37380000343000</v>
      </c>
      <c r="B279" t="s">
        <v>694</v>
      </c>
    </row>
    <row r="280" spans="1:2" x14ac:dyDescent="0.25">
      <c r="A280" s="87">
        <v>37380000344000</v>
      </c>
      <c r="B280" t="s">
        <v>1824</v>
      </c>
    </row>
    <row r="281" spans="1:2" x14ac:dyDescent="0.25">
      <c r="A281" s="87">
        <v>37380001541000</v>
      </c>
      <c r="B281" t="s">
        <v>1825</v>
      </c>
    </row>
    <row r="282" spans="1:2" x14ac:dyDescent="0.25">
      <c r="A282" s="87">
        <v>37380001702000</v>
      </c>
      <c r="B282" t="s">
        <v>1826</v>
      </c>
    </row>
    <row r="283" spans="1:2" x14ac:dyDescent="0.25">
      <c r="A283" s="87">
        <v>37380001786000</v>
      </c>
      <c r="B283" t="s">
        <v>1827</v>
      </c>
    </row>
    <row r="284" spans="1:2" x14ac:dyDescent="0.25">
      <c r="A284" s="87">
        <v>37380001835000</v>
      </c>
      <c r="B284" t="s">
        <v>1828</v>
      </c>
    </row>
    <row r="285" spans="1:2" x14ac:dyDescent="0.25">
      <c r="A285" s="87">
        <v>37380001920000</v>
      </c>
      <c r="B285" t="s">
        <v>1829</v>
      </c>
    </row>
    <row r="286" spans="1:2" x14ac:dyDescent="0.25">
      <c r="A286" s="87">
        <v>37400000345000</v>
      </c>
      <c r="B286" t="s">
        <v>1831</v>
      </c>
    </row>
    <row r="287" spans="1:2" x14ac:dyDescent="0.25">
      <c r="A287" s="87">
        <v>37480000346000</v>
      </c>
      <c r="B287" t="s">
        <v>1832</v>
      </c>
    </row>
    <row r="288" spans="1:2" x14ac:dyDescent="0.25">
      <c r="A288" s="87">
        <v>37480000346001</v>
      </c>
      <c r="B288" t="s">
        <v>1833</v>
      </c>
    </row>
    <row r="289" spans="1:2" x14ac:dyDescent="0.25">
      <c r="A289" s="87">
        <v>37480000346002</v>
      </c>
      <c r="B289" t="s">
        <v>1834</v>
      </c>
    </row>
    <row r="290" spans="1:2" x14ac:dyDescent="0.25">
      <c r="A290" s="87">
        <v>37480000346003</v>
      </c>
      <c r="B290" t="s">
        <v>1835</v>
      </c>
    </row>
    <row r="291" spans="1:2" x14ac:dyDescent="0.25">
      <c r="A291" s="87">
        <v>37480000347000</v>
      </c>
      <c r="B291" t="s">
        <v>1836</v>
      </c>
    </row>
    <row r="292" spans="1:2" x14ac:dyDescent="0.25">
      <c r="A292" s="87">
        <v>37480000347001</v>
      </c>
      <c r="B292" t="s">
        <v>1835</v>
      </c>
    </row>
    <row r="293" spans="1:2" x14ac:dyDescent="0.25">
      <c r="A293" s="87">
        <v>37480000347002</v>
      </c>
      <c r="B293" t="s">
        <v>1837</v>
      </c>
    </row>
    <row r="294" spans="1:2" x14ac:dyDescent="0.25">
      <c r="A294" s="87">
        <v>37480000348000</v>
      </c>
      <c r="B294" t="s">
        <v>1839</v>
      </c>
    </row>
    <row r="295" spans="1:2" x14ac:dyDescent="0.25">
      <c r="A295" s="87">
        <v>37480000348001</v>
      </c>
      <c r="B295" t="s">
        <v>1840</v>
      </c>
    </row>
    <row r="296" spans="1:2" x14ac:dyDescent="0.25">
      <c r="A296" s="87">
        <v>37480000349000</v>
      </c>
      <c r="B296" t="s">
        <v>1841</v>
      </c>
    </row>
    <row r="297" spans="1:2" x14ac:dyDescent="0.25">
      <c r="A297" s="87">
        <v>37480000350000</v>
      </c>
      <c r="B297" t="s">
        <v>1844</v>
      </c>
    </row>
    <row r="298" spans="1:2" x14ac:dyDescent="0.25">
      <c r="A298" s="87">
        <v>37480000351000</v>
      </c>
      <c r="B298" t="s">
        <v>1845</v>
      </c>
    </row>
    <row r="299" spans="1:2" x14ac:dyDescent="0.25">
      <c r="A299" s="87">
        <v>37480000351001</v>
      </c>
      <c r="B299" t="s">
        <v>1846</v>
      </c>
    </row>
    <row r="300" spans="1:2" x14ac:dyDescent="0.25">
      <c r="A300" s="87">
        <v>37480001869000</v>
      </c>
      <c r="B300" t="s">
        <v>1847</v>
      </c>
    </row>
    <row r="301" spans="1:2" x14ac:dyDescent="0.25">
      <c r="A301" s="87">
        <v>37600002211000</v>
      </c>
      <c r="B301" t="s">
        <v>2176</v>
      </c>
    </row>
    <row r="302" spans="1:2" x14ac:dyDescent="0.25">
      <c r="A302" s="87">
        <v>37680001443000</v>
      </c>
      <c r="B302" t="s">
        <v>1928</v>
      </c>
    </row>
    <row r="303" spans="1:2" x14ac:dyDescent="0.25">
      <c r="A303" s="87">
        <v>37680002211000</v>
      </c>
      <c r="B303" t="s">
        <v>2178</v>
      </c>
    </row>
    <row r="304" spans="1:2" x14ac:dyDescent="0.25">
      <c r="A304" s="87">
        <v>37690001716001</v>
      </c>
      <c r="B304" t="s">
        <v>1963</v>
      </c>
    </row>
    <row r="305" spans="1:2" x14ac:dyDescent="0.25">
      <c r="A305" s="87">
        <v>37690001716002</v>
      </c>
      <c r="B305" t="s">
        <v>1964</v>
      </c>
    </row>
    <row r="306" spans="1:2" x14ac:dyDescent="0.25">
      <c r="A306" s="87">
        <v>37690001719000</v>
      </c>
      <c r="B306" t="s">
        <v>1898</v>
      </c>
    </row>
    <row r="307" spans="1:2" x14ac:dyDescent="0.25">
      <c r="A307" s="87">
        <v>37690001720000</v>
      </c>
      <c r="B307" t="s">
        <v>1900</v>
      </c>
    </row>
    <row r="308" spans="1:2" x14ac:dyDescent="0.25">
      <c r="A308" s="87">
        <v>37690001760000</v>
      </c>
      <c r="B308" t="s">
        <v>1941</v>
      </c>
    </row>
    <row r="309" spans="1:2" x14ac:dyDescent="0.25">
      <c r="A309" s="87">
        <v>37690001821000</v>
      </c>
      <c r="B309" t="s">
        <v>1901</v>
      </c>
    </row>
    <row r="310" spans="1:2" x14ac:dyDescent="0.25">
      <c r="A310" s="87">
        <v>37700001924000</v>
      </c>
      <c r="B310" t="s">
        <v>1848</v>
      </c>
    </row>
    <row r="311" spans="1:2" x14ac:dyDescent="0.25">
      <c r="A311" s="87">
        <v>37780001328000</v>
      </c>
      <c r="B311" t="s">
        <v>1849</v>
      </c>
    </row>
    <row r="312" spans="1:2" x14ac:dyDescent="0.25">
      <c r="A312" s="87">
        <v>37780001328001</v>
      </c>
      <c r="B312" t="s">
        <v>1850</v>
      </c>
    </row>
    <row r="313" spans="1:2" x14ac:dyDescent="0.25">
      <c r="A313" s="87">
        <v>37780001328002</v>
      </c>
      <c r="B313" t="s">
        <v>1851</v>
      </c>
    </row>
    <row r="314" spans="1:2" x14ac:dyDescent="0.25">
      <c r="A314" s="87">
        <v>37780001328003</v>
      </c>
      <c r="B314" t="s">
        <v>1852</v>
      </c>
    </row>
    <row r="315" spans="1:2" x14ac:dyDescent="0.25">
      <c r="A315" s="87">
        <v>37780001328004</v>
      </c>
      <c r="B315" t="s">
        <v>1853</v>
      </c>
    </row>
    <row r="316" spans="1:2" x14ac:dyDescent="0.25">
      <c r="A316" s="87">
        <v>37780001328005</v>
      </c>
      <c r="B316" t="s">
        <v>1854</v>
      </c>
    </row>
    <row r="317" spans="1:2" x14ac:dyDescent="0.25">
      <c r="A317" s="87">
        <v>37780001328006</v>
      </c>
      <c r="B317" t="s">
        <v>1855</v>
      </c>
    </row>
    <row r="318" spans="1:2" x14ac:dyDescent="0.25">
      <c r="A318" s="87">
        <v>37780001328009</v>
      </c>
      <c r="B318" t="s">
        <v>1856</v>
      </c>
    </row>
    <row r="319" spans="1:2" x14ac:dyDescent="0.25">
      <c r="A319" s="87">
        <v>37780001328010</v>
      </c>
      <c r="B319" t="s">
        <v>1857</v>
      </c>
    </row>
    <row r="320" spans="1:2" x14ac:dyDescent="0.25">
      <c r="A320" s="87">
        <v>37780001328012</v>
      </c>
      <c r="B320" t="s">
        <v>1858</v>
      </c>
    </row>
    <row r="321" spans="1:2" x14ac:dyDescent="0.25">
      <c r="A321" s="87">
        <v>37780001328013</v>
      </c>
      <c r="B321" t="s">
        <v>1859</v>
      </c>
    </row>
    <row r="322" spans="1:2" x14ac:dyDescent="0.25">
      <c r="A322" s="87">
        <v>37780001328014</v>
      </c>
      <c r="B322" t="s">
        <v>1860</v>
      </c>
    </row>
    <row r="323" spans="1:2" x14ac:dyDescent="0.25">
      <c r="A323" s="87">
        <v>37780001328015</v>
      </c>
      <c r="B323" t="s">
        <v>1861</v>
      </c>
    </row>
    <row r="324" spans="1:2" x14ac:dyDescent="0.25">
      <c r="A324" s="87">
        <v>37780001328016</v>
      </c>
      <c r="B324" t="s">
        <v>1862</v>
      </c>
    </row>
    <row r="325" spans="1:2" x14ac:dyDescent="0.25">
      <c r="A325" s="87">
        <v>37780001328017</v>
      </c>
      <c r="B325" t="s">
        <v>1863</v>
      </c>
    </row>
    <row r="326" spans="1:2" x14ac:dyDescent="0.25">
      <c r="A326" s="87">
        <v>37780001493000</v>
      </c>
      <c r="B326" t="s">
        <v>1865</v>
      </c>
    </row>
    <row r="327" spans="1:2" x14ac:dyDescent="0.25">
      <c r="A327" s="87">
        <v>37780002193000</v>
      </c>
      <c r="B327" t="s">
        <v>1867</v>
      </c>
    </row>
    <row r="328" spans="1:2" x14ac:dyDescent="0.25">
      <c r="A328" s="87">
        <v>37790000406000</v>
      </c>
      <c r="B328" t="s">
        <v>1868</v>
      </c>
    </row>
    <row r="329" spans="1:2" x14ac:dyDescent="0.25">
      <c r="A329" s="87">
        <v>37800000407000</v>
      </c>
      <c r="B329" t="s">
        <v>1869</v>
      </c>
    </row>
    <row r="330" spans="1:2" x14ac:dyDescent="0.25">
      <c r="A330" s="87">
        <v>37880000408000</v>
      </c>
      <c r="B330" t="s">
        <v>1870</v>
      </c>
    </row>
    <row r="331" spans="1:2" x14ac:dyDescent="0.25">
      <c r="A331" s="87">
        <v>37880000409000</v>
      </c>
      <c r="B331" t="s">
        <v>1871</v>
      </c>
    </row>
    <row r="332" spans="1:2" x14ac:dyDescent="0.25">
      <c r="A332" s="87">
        <v>37880000410000</v>
      </c>
      <c r="B332" t="s">
        <v>1872</v>
      </c>
    </row>
    <row r="333" spans="1:2" x14ac:dyDescent="0.25">
      <c r="A333" s="87">
        <v>37880000411000</v>
      </c>
      <c r="B333" t="s">
        <v>1873</v>
      </c>
    </row>
    <row r="334" spans="1:2" x14ac:dyDescent="0.25">
      <c r="A334" s="87">
        <v>37880000411001</v>
      </c>
      <c r="B334" t="s">
        <v>1873</v>
      </c>
    </row>
    <row r="335" spans="1:2" x14ac:dyDescent="0.25">
      <c r="A335" s="87">
        <v>37880000411002</v>
      </c>
      <c r="B335" t="s">
        <v>1873</v>
      </c>
    </row>
    <row r="336" spans="1:2" x14ac:dyDescent="0.25">
      <c r="A336" s="87">
        <v>37880001127000</v>
      </c>
      <c r="B336" t="s">
        <v>1874</v>
      </c>
    </row>
    <row r="337" spans="1:2" x14ac:dyDescent="0.25">
      <c r="A337" s="87">
        <v>37880001127001</v>
      </c>
      <c r="B337" t="s">
        <v>1875</v>
      </c>
    </row>
    <row r="338" spans="1:2" x14ac:dyDescent="0.25">
      <c r="A338" s="87">
        <v>37880001127222</v>
      </c>
      <c r="B338" t="s">
        <v>1874</v>
      </c>
    </row>
    <row r="339" spans="1:2" x14ac:dyDescent="0.25">
      <c r="A339" s="87">
        <v>37880001328000</v>
      </c>
      <c r="B339" t="s">
        <v>1876</v>
      </c>
    </row>
    <row r="340" spans="1:2" x14ac:dyDescent="0.25">
      <c r="A340" s="87">
        <v>37880001328001</v>
      </c>
      <c r="B340" t="s">
        <v>1850</v>
      </c>
    </row>
    <row r="341" spans="1:2" x14ac:dyDescent="0.25">
      <c r="A341" s="87">
        <v>37880001328002</v>
      </c>
      <c r="B341" t="s">
        <v>1851</v>
      </c>
    </row>
    <row r="342" spans="1:2" x14ac:dyDescent="0.25">
      <c r="A342" s="87">
        <v>37880001328003</v>
      </c>
      <c r="B342" t="s">
        <v>1877</v>
      </c>
    </row>
    <row r="343" spans="1:2" x14ac:dyDescent="0.25">
      <c r="A343" s="87">
        <v>37880001328004</v>
      </c>
      <c r="B343" t="s">
        <v>1853</v>
      </c>
    </row>
    <row r="344" spans="1:2" x14ac:dyDescent="0.25">
      <c r="A344" s="87">
        <v>37880001328005</v>
      </c>
      <c r="B344" t="s">
        <v>1854</v>
      </c>
    </row>
    <row r="345" spans="1:2" x14ac:dyDescent="0.25">
      <c r="A345" s="87">
        <v>37880001328006</v>
      </c>
      <c r="B345" t="s">
        <v>1855</v>
      </c>
    </row>
    <row r="346" spans="1:2" x14ac:dyDescent="0.25">
      <c r="A346" s="87">
        <v>37880001328007</v>
      </c>
      <c r="B346" t="s">
        <v>1878</v>
      </c>
    </row>
    <row r="347" spans="1:2" x14ac:dyDescent="0.25">
      <c r="A347" s="87">
        <v>37880001328008</v>
      </c>
      <c r="B347" t="s">
        <v>1879</v>
      </c>
    </row>
    <row r="348" spans="1:2" x14ac:dyDescent="0.25">
      <c r="A348" s="87">
        <v>37880001328009</v>
      </c>
      <c r="B348" t="s">
        <v>1856</v>
      </c>
    </row>
    <row r="349" spans="1:2" x14ac:dyDescent="0.25">
      <c r="A349" s="87">
        <v>37880001328010</v>
      </c>
      <c r="B349" t="s">
        <v>1857</v>
      </c>
    </row>
    <row r="350" spans="1:2" x14ac:dyDescent="0.25">
      <c r="A350" s="87">
        <v>37880001328011</v>
      </c>
      <c r="B350" t="s">
        <v>1880</v>
      </c>
    </row>
    <row r="351" spans="1:2" x14ac:dyDescent="0.25">
      <c r="A351" s="87">
        <v>37880001328012</v>
      </c>
      <c r="B351" t="s">
        <v>1881</v>
      </c>
    </row>
    <row r="352" spans="1:2" x14ac:dyDescent="0.25">
      <c r="A352" s="87">
        <v>37880001328013</v>
      </c>
      <c r="B352" t="s">
        <v>1859</v>
      </c>
    </row>
    <row r="353" spans="1:2" x14ac:dyDescent="0.25">
      <c r="A353" s="87">
        <v>37880001328014</v>
      </c>
      <c r="B353" t="s">
        <v>1860</v>
      </c>
    </row>
    <row r="354" spans="1:2" x14ac:dyDescent="0.25">
      <c r="A354" s="87">
        <v>37880001328015</v>
      </c>
      <c r="B354" t="s">
        <v>1882</v>
      </c>
    </row>
    <row r="355" spans="1:2" x14ac:dyDescent="0.25">
      <c r="A355" s="87">
        <v>37880001333000</v>
      </c>
      <c r="B355" t="s">
        <v>1883</v>
      </c>
    </row>
    <row r="356" spans="1:2" x14ac:dyDescent="0.25">
      <c r="A356" s="87">
        <v>37880001493000</v>
      </c>
      <c r="B356" t="s">
        <v>1865</v>
      </c>
    </row>
    <row r="357" spans="1:2" x14ac:dyDescent="0.25">
      <c r="A357" s="87">
        <v>37880001493001</v>
      </c>
      <c r="B357" t="s">
        <v>1865</v>
      </c>
    </row>
    <row r="358" spans="1:2" x14ac:dyDescent="0.25">
      <c r="A358" s="87">
        <v>37880001823000</v>
      </c>
      <c r="B358" t="s">
        <v>1886</v>
      </c>
    </row>
    <row r="359" spans="1:2" x14ac:dyDescent="0.25">
      <c r="A359" s="87">
        <v>37890001344000</v>
      </c>
      <c r="B359" t="s">
        <v>1889</v>
      </c>
    </row>
    <row r="360" spans="1:2" x14ac:dyDescent="0.25">
      <c r="A360" s="87">
        <v>37890001344001</v>
      </c>
      <c r="B360" t="s">
        <v>1889</v>
      </c>
    </row>
    <row r="361" spans="1:2" x14ac:dyDescent="0.25">
      <c r="A361" s="87">
        <v>37890001344005</v>
      </c>
      <c r="B361" t="s">
        <v>1890</v>
      </c>
    </row>
    <row r="362" spans="1:2" x14ac:dyDescent="0.25">
      <c r="A362" s="87">
        <v>37890001394000</v>
      </c>
      <c r="B362" t="s">
        <v>1893</v>
      </c>
    </row>
    <row r="363" spans="1:2" x14ac:dyDescent="0.25">
      <c r="A363" s="87">
        <v>37890001396000</v>
      </c>
      <c r="B363" t="s">
        <v>1894</v>
      </c>
    </row>
    <row r="364" spans="1:2" x14ac:dyDescent="0.25">
      <c r="A364" s="87">
        <v>37890001398000</v>
      </c>
      <c r="B364" t="s">
        <v>1895</v>
      </c>
    </row>
    <row r="365" spans="1:2" x14ac:dyDescent="0.25">
      <c r="A365" s="87">
        <v>37890001441000</v>
      </c>
      <c r="B365" t="s">
        <v>1896</v>
      </c>
    </row>
    <row r="366" spans="1:2" x14ac:dyDescent="0.25">
      <c r="A366" s="87">
        <v>37890001441001</v>
      </c>
      <c r="B366" t="s">
        <v>1897</v>
      </c>
    </row>
    <row r="367" spans="1:2" x14ac:dyDescent="0.25">
      <c r="A367" s="87">
        <v>37890001719000</v>
      </c>
      <c r="B367" t="s">
        <v>1898</v>
      </c>
    </row>
    <row r="368" spans="1:2" x14ac:dyDescent="0.25">
      <c r="A368" s="87">
        <v>37890001719001</v>
      </c>
      <c r="B368" t="s">
        <v>1899</v>
      </c>
    </row>
    <row r="369" spans="1:2" x14ac:dyDescent="0.25">
      <c r="A369" s="87">
        <v>37890001720000</v>
      </c>
      <c r="B369" t="s">
        <v>1900</v>
      </c>
    </row>
    <row r="370" spans="1:2" x14ac:dyDescent="0.25">
      <c r="A370" s="87">
        <v>37890001821000</v>
      </c>
      <c r="B370" t="s">
        <v>1901</v>
      </c>
    </row>
    <row r="371" spans="1:2" x14ac:dyDescent="0.25">
      <c r="A371" s="87">
        <v>37890001843000</v>
      </c>
      <c r="B371" t="s">
        <v>1902</v>
      </c>
    </row>
    <row r="372" spans="1:2" x14ac:dyDescent="0.25">
      <c r="A372" s="87">
        <v>37890001843001</v>
      </c>
      <c r="B372" t="s">
        <v>1903</v>
      </c>
    </row>
    <row r="373" spans="1:2" x14ac:dyDescent="0.25">
      <c r="A373" s="87">
        <v>37890001843002</v>
      </c>
      <c r="B373" t="s">
        <v>1904</v>
      </c>
    </row>
    <row r="374" spans="1:2" x14ac:dyDescent="0.25">
      <c r="A374" s="87">
        <v>38000000005000</v>
      </c>
      <c r="B374" t="s">
        <v>1905</v>
      </c>
    </row>
    <row r="375" spans="1:2" x14ac:dyDescent="0.25">
      <c r="A375" s="87">
        <v>38080001127000</v>
      </c>
      <c r="B375" t="s">
        <v>1874</v>
      </c>
    </row>
    <row r="376" spans="1:2" x14ac:dyDescent="0.25">
      <c r="A376" s="87">
        <v>38080001333000</v>
      </c>
      <c r="B376" t="s">
        <v>1906</v>
      </c>
    </row>
    <row r="377" spans="1:2" x14ac:dyDescent="0.25">
      <c r="A377" s="87">
        <v>38080001822000</v>
      </c>
      <c r="B377" t="s">
        <v>1717</v>
      </c>
    </row>
    <row r="378" spans="1:2" x14ac:dyDescent="0.25">
      <c r="A378" s="87">
        <v>38100000424000</v>
      </c>
      <c r="B378" t="s">
        <v>1908</v>
      </c>
    </row>
    <row r="379" spans="1:2" x14ac:dyDescent="0.25">
      <c r="A379" s="87">
        <v>38180000416000</v>
      </c>
      <c r="B379" t="s">
        <v>1909</v>
      </c>
    </row>
    <row r="380" spans="1:2" x14ac:dyDescent="0.25">
      <c r="A380" s="87">
        <v>38180000417000</v>
      </c>
      <c r="B380" t="s">
        <v>1910</v>
      </c>
    </row>
    <row r="381" spans="1:2" x14ac:dyDescent="0.25">
      <c r="A381" s="87">
        <v>38180000418000</v>
      </c>
      <c r="B381" t="s">
        <v>1911</v>
      </c>
    </row>
    <row r="382" spans="1:2" x14ac:dyDescent="0.25">
      <c r="A382" s="87">
        <v>38180000425000</v>
      </c>
      <c r="B382" t="s">
        <v>1912</v>
      </c>
    </row>
    <row r="383" spans="1:2" x14ac:dyDescent="0.25">
      <c r="A383" s="87">
        <v>38180001403000</v>
      </c>
      <c r="B383" t="s">
        <v>1913</v>
      </c>
    </row>
    <row r="384" spans="1:2" x14ac:dyDescent="0.25">
      <c r="A384" s="87">
        <v>38180001485000</v>
      </c>
      <c r="B384" t="s">
        <v>1712</v>
      </c>
    </row>
    <row r="385" spans="1:2" x14ac:dyDescent="0.25">
      <c r="A385" s="87">
        <v>38180001502000</v>
      </c>
      <c r="B385" t="s">
        <v>1914</v>
      </c>
    </row>
    <row r="386" spans="1:2" x14ac:dyDescent="0.25">
      <c r="A386" s="87">
        <v>38180001502009</v>
      </c>
      <c r="B386" t="s">
        <v>1914</v>
      </c>
    </row>
    <row r="387" spans="1:2" x14ac:dyDescent="0.25">
      <c r="A387" s="87">
        <v>38180001693000</v>
      </c>
      <c r="B387" t="s">
        <v>1915</v>
      </c>
    </row>
    <row r="388" spans="1:2" x14ac:dyDescent="0.25">
      <c r="A388" s="87">
        <v>38180001825000</v>
      </c>
      <c r="B388" t="s">
        <v>1718</v>
      </c>
    </row>
    <row r="389" spans="1:2" x14ac:dyDescent="0.25">
      <c r="A389" s="87">
        <v>38300000701000</v>
      </c>
      <c r="B389" t="s">
        <v>1916</v>
      </c>
    </row>
    <row r="390" spans="1:2" x14ac:dyDescent="0.25">
      <c r="A390" s="87">
        <v>38300001561000</v>
      </c>
      <c r="B390" t="s">
        <v>1917</v>
      </c>
    </row>
    <row r="391" spans="1:2" x14ac:dyDescent="0.25">
      <c r="A391" s="87">
        <v>38380001438000</v>
      </c>
      <c r="B391" t="s">
        <v>1918</v>
      </c>
    </row>
    <row r="392" spans="1:2" x14ac:dyDescent="0.25">
      <c r="A392" s="87">
        <v>38380001438001</v>
      </c>
      <c r="B392" t="s">
        <v>1919</v>
      </c>
    </row>
    <row r="393" spans="1:2" x14ac:dyDescent="0.25">
      <c r="A393" s="87">
        <v>38380001438002</v>
      </c>
      <c r="B393" t="s">
        <v>1920</v>
      </c>
    </row>
    <row r="394" spans="1:2" x14ac:dyDescent="0.25">
      <c r="A394" s="87">
        <v>38380001439000</v>
      </c>
      <c r="B394" t="s">
        <v>1923</v>
      </c>
    </row>
    <row r="395" spans="1:2" x14ac:dyDescent="0.25">
      <c r="A395" s="87">
        <v>38380001440000</v>
      </c>
      <c r="B395" t="s">
        <v>1925</v>
      </c>
    </row>
    <row r="396" spans="1:2" x14ac:dyDescent="0.25">
      <c r="A396" s="87">
        <v>38380001441000</v>
      </c>
      <c r="B396" t="s">
        <v>1927</v>
      </c>
    </row>
    <row r="397" spans="1:2" x14ac:dyDescent="0.25">
      <c r="A397" s="87">
        <v>38380001443000</v>
      </c>
      <c r="B397" t="s">
        <v>1928</v>
      </c>
    </row>
    <row r="398" spans="1:2" x14ac:dyDescent="0.25">
      <c r="A398" s="87">
        <v>38380001443001</v>
      </c>
      <c r="B398" t="s">
        <v>1929</v>
      </c>
    </row>
    <row r="399" spans="1:2" x14ac:dyDescent="0.25">
      <c r="A399" s="87">
        <v>38380001521000</v>
      </c>
      <c r="B399" t="s">
        <v>1931</v>
      </c>
    </row>
    <row r="400" spans="1:2" x14ac:dyDescent="0.25">
      <c r="A400" s="87">
        <v>38380001521001</v>
      </c>
      <c r="B400" t="s">
        <v>1932</v>
      </c>
    </row>
    <row r="401" spans="1:2" x14ac:dyDescent="0.25">
      <c r="A401" s="87">
        <v>38380001521002</v>
      </c>
      <c r="B401" t="s">
        <v>1933</v>
      </c>
    </row>
    <row r="402" spans="1:2" x14ac:dyDescent="0.25">
      <c r="A402" s="87">
        <v>38380001830000</v>
      </c>
      <c r="B402" t="s">
        <v>1934</v>
      </c>
    </row>
    <row r="403" spans="1:2" x14ac:dyDescent="0.25">
      <c r="A403" s="87">
        <v>38380001831000</v>
      </c>
      <c r="B403" t="s">
        <v>1937</v>
      </c>
    </row>
    <row r="404" spans="1:2" x14ac:dyDescent="0.25">
      <c r="A404" s="87">
        <v>38380002221000</v>
      </c>
      <c r="B404" t="s">
        <v>2182</v>
      </c>
    </row>
    <row r="405" spans="1:2" x14ac:dyDescent="0.25">
      <c r="A405" s="87">
        <v>38390000406000</v>
      </c>
      <c r="B405" t="s">
        <v>1939</v>
      </c>
    </row>
    <row r="406" spans="1:2" x14ac:dyDescent="0.25">
      <c r="A406" s="87">
        <v>38390001717000</v>
      </c>
      <c r="B406" t="s">
        <v>1940</v>
      </c>
    </row>
    <row r="407" spans="1:2" x14ac:dyDescent="0.25">
      <c r="A407" s="87">
        <v>38390001760000</v>
      </c>
      <c r="B407" t="s">
        <v>1941</v>
      </c>
    </row>
    <row r="408" spans="1:2" x14ac:dyDescent="0.25">
      <c r="A408" s="87">
        <v>38390001760105</v>
      </c>
      <c r="B408" t="s">
        <v>1944</v>
      </c>
    </row>
    <row r="409" spans="1:2" x14ac:dyDescent="0.25">
      <c r="A409" s="87">
        <v>38390001760205</v>
      </c>
      <c r="B409" t="s">
        <v>1945</v>
      </c>
    </row>
    <row r="410" spans="1:2" x14ac:dyDescent="0.25">
      <c r="A410" s="87">
        <v>38390001760305</v>
      </c>
      <c r="B410" t="s">
        <v>1946</v>
      </c>
    </row>
    <row r="411" spans="1:2" x14ac:dyDescent="0.25">
      <c r="A411" s="87">
        <v>38390001760310</v>
      </c>
      <c r="B411" t="s">
        <v>1940</v>
      </c>
    </row>
    <row r="412" spans="1:2" x14ac:dyDescent="0.25">
      <c r="A412" s="87">
        <v>38390001760410</v>
      </c>
      <c r="B412" t="s">
        <v>1947</v>
      </c>
    </row>
    <row r="413" spans="1:2" x14ac:dyDescent="0.25">
      <c r="A413" s="87">
        <v>38390001760412</v>
      </c>
      <c r="B413" t="s">
        <v>1948</v>
      </c>
    </row>
    <row r="414" spans="1:2" x14ac:dyDescent="0.25">
      <c r="A414" s="87">
        <v>38390001760413</v>
      </c>
      <c r="B414" t="s">
        <v>1949</v>
      </c>
    </row>
    <row r="415" spans="1:2" x14ac:dyDescent="0.25">
      <c r="A415" s="87">
        <v>38390001760414</v>
      </c>
      <c r="B415" t="s">
        <v>1950</v>
      </c>
    </row>
    <row r="416" spans="1:2" x14ac:dyDescent="0.25">
      <c r="A416" s="87">
        <v>38390001760415</v>
      </c>
      <c r="B416" t="s">
        <v>1951</v>
      </c>
    </row>
    <row r="417" spans="1:2" x14ac:dyDescent="0.25">
      <c r="A417" s="87">
        <v>38390001760416</v>
      </c>
      <c r="B417" t="s">
        <v>1952</v>
      </c>
    </row>
    <row r="418" spans="1:2" x14ac:dyDescent="0.25">
      <c r="A418" s="87">
        <v>38390001760418</v>
      </c>
      <c r="B418" t="s">
        <v>1953</v>
      </c>
    </row>
    <row r="419" spans="1:2" x14ac:dyDescent="0.25">
      <c r="A419" s="87">
        <v>38390001760711</v>
      </c>
      <c r="B419" t="s">
        <v>1954</v>
      </c>
    </row>
    <row r="420" spans="1:2" x14ac:dyDescent="0.25">
      <c r="A420" s="87">
        <v>38390001760712</v>
      </c>
      <c r="B420" t="s">
        <v>1955</v>
      </c>
    </row>
    <row r="421" spans="1:2" x14ac:dyDescent="0.25">
      <c r="A421" s="87">
        <v>38390001760713</v>
      </c>
      <c r="B421" t="s">
        <v>1956</v>
      </c>
    </row>
    <row r="422" spans="1:2" x14ac:dyDescent="0.25">
      <c r="A422" s="87">
        <v>38390001760718</v>
      </c>
      <c r="B422" t="s">
        <v>1957</v>
      </c>
    </row>
    <row r="423" spans="1:2" x14ac:dyDescent="0.25">
      <c r="A423" s="87">
        <v>38390001760724</v>
      </c>
      <c r="B423" t="s">
        <v>1958</v>
      </c>
    </row>
    <row r="424" spans="1:2" x14ac:dyDescent="0.25">
      <c r="A424" s="87">
        <v>38390001760725</v>
      </c>
      <c r="B424" t="s">
        <v>1959</v>
      </c>
    </row>
    <row r="425" spans="1:2" x14ac:dyDescent="0.25">
      <c r="A425" s="87">
        <v>38390001760728</v>
      </c>
      <c r="B425" t="s">
        <v>1960</v>
      </c>
    </row>
    <row r="426" spans="1:2" x14ac:dyDescent="0.25">
      <c r="A426" s="87">
        <v>38390001760805</v>
      </c>
      <c r="B426" t="s">
        <v>1961</v>
      </c>
    </row>
    <row r="427" spans="1:2" x14ac:dyDescent="0.25">
      <c r="A427" s="87">
        <v>38390001760905</v>
      </c>
      <c r="B427" t="s">
        <v>1941</v>
      </c>
    </row>
    <row r="428" spans="1:2" x14ac:dyDescent="0.25">
      <c r="A428" s="87">
        <v>38390001821000</v>
      </c>
      <c r="B428" t="s">
        <v>1901</v>
      </c>
    </row>
    <row r="429" spans="1:2" x14ac:dyDescent="0.25">
      <c r="A429" s="87">
        <v>38400001716000</v>
      </c>
      <c r="B429" t="s">
        <v>2061</v>
      </c>
    </row>
    <row r="430" spans="1:2" x14ac:dyDescent="0.25">
      <c r="A430" s="87">
        <v>38400001716001</v>
      </c>
      <c r="B430" t="s">
        <v>1963</v>
      </c>
    </row>
    <row r="431" spans="1:2" x14ac:dyDescent="0.25">
      <c r="A431" s="87">
        <v>38400001716002</v>
      </c>
      <c r="B431" t="s">
        <v>1964</v>
      </c>
    </row>
    <row r="432" spans="1:2" x14ac:dyDescent="0.25">
      <c r="A432" s="87">
        <v>38480000411000</v>
      </c>
      <c r="B432" t="s">
        <v>1873</v>
      </c>
    </row>
    <row r="433" spans="1:2" x14ac:dyDescent="0.25">
      <c r="A433" s="87">
        <v>38480000411001</v>
      </c>
      <c r="B433" t="s">
        <v>1873</v>
      </c>
    </row>
    <row r="434" spans="1:2" x14ac:dyDescent="0.25">
      <c r="A434" s="87">
        <v>38480000411002</v>
      </c>
      <c r="B434" t="s">
        <v>1873</v>
      </c>
    </row>
    <row r="435" spans="1:2" x14ac:dyDescent="0.25">
      <c r="A435" s="87">
        <v>38480001328000</v>
      </c>
      <c r="B435" t="s">
        <v>1849</v>
      </c>
    </row>
    <row r="436" spans="1:2" x14ac:dyDescent="0.25">
      <c r="A436" s="87">
        <v>38480001328001</v>
      </c>
      <c r="B436" t="s">
        <v>1850</v>
      </c>
    </row>
    <row r="437" spans="1:2" x14ac:dyDescent="0.25">
      <c r="A437" s="87">
        <v>38480001328002</v>
      </c>
      <c r="B437" t="s">
        <v>1965</v>
      </c>
    </row>
    <row r="438" spans="1:2" x14ac:dyDescent="0.25">
      <c r="A438" s="87">
        <v>38480001328005</v>
      </c>
      <c r="B438" t="s">
        <v>1966</v>
      </c>
    </row>
    <row r="439" spans="1:2" x14ac:dyDescent="0.25">
      <c r="A439" s="87">
        <v>38480001328009</v>
      </c>
      <c r="B439" t="s">
        <v>1856</v>
      </c>
    </row>
    <row r="440" spans="1:2" x14ac:dyDescent="0.25">
      <c r="A440" s="87">
        <v>38480001328010</v>
      </c>
      <c r="B440" t="s">
        <v>1857</v>
      </c>
    </row>
    <row r="441" spans="1:2" x14ac:dyDescent="0.25">
      <c r="A441" s="87">
        <v>38480001328012</v>
      </c>
      <c r="B441" t="s">
        <v>1858</v>
      </c>
    </row>
    <row r="442" spans="1:2" x14ac:dyDescent="0.25">
      <c r="A442" s="87">
        <v>38480001328013</v>
      </c>
      <c r="B442" t="s">
        <v>1967</v>
      </c>
    </row>
    <row r="443" spans="1:2" x14ac:dyDescent="0.25">
      <c r="A443" s="87">
        <v>38480001328014</v>
      </c>
      <c r="B443" t="s">
        <v>1860</v>
      </c>
    </row>
    <row r="444" spans="1:2" x14ac:dyDescent="0.25">
      <c r="A444" s="87">
        <v>38480001328016</v>
      </c>
      <c r="B444" t="s">
        <v>1862</v>
      </c>
    </row>
    <row r="445" spans="1:2" x14ac:dyDescent="0.25">
      <c r="A445" s="87">
        <v>38480001328017</v>
      </c>
      <c r="B445" t="s">
        <v>1849</v>
      </c>
    </row>
    <row r="446" spans="1:2" x14ac:dyDescent="0.25">
      <c r="A446" s="87">
        <v>38480001521000</v>
      </c>
      <c r="B446" t="s">
        <v>1931</v>
      </c>
    </row>
    <row r="447" spans="1:2" x14ac:dyDescent="0.25">
      <c r="A447" s="87">
        <v>38480001822000</v>
      </c>
      <c r="B447" t="s">
        <v>1717</v>
      </c>
    </row>
    <row r="448" spans="1:2" x14ac:dyDescent="0.25">
      <c r="A448" s="87">
        <v>38490000406000</v>
      </c>
      <c r="B448" t="s">
        <v>1868</v>
      </c>
    </row>
    <row r="449" spans="1:2" x14ac:dyDescent="0.25">
      <c r="A449" s="87">
        <v>38490001441000</v>
      </c>
      <c r="B449" t="s">
        <v>1896</v>
      </c>
    </row>
    <row r="450" spans="1:2" x14ac:dyDescent="0.25">
      <c r="A450" s="87">
        <v>38490001441001</v>
      </c>
      <c r="B450" t="s">
        <v>1897</v>
      </c>
    </row>
    <row r="451" spans="1:2" x14ac:dyDescent="0.25">
      <c r="A451" s="87">
        <v>38490001717000</v>
      </c>
      <c r="B451" t="s">
        <v>1940</v>
      </c>
    </row>
    <row r="452" spans="1:2" x14ac:dyDescent="0.25">
      <c r="A452" s="87">
        <v>38490001719000</v>
      </c>
      <c r="B452" t="s">
        <v>1898</v>
      </c>
    </row>
    <row r="453" spans="1:2" x14ac:dyDescent="0.25">
      <c r="A453" s="87">
        <v>38490001719001</v>
      </c>
      <c r="B453" t="s">
        <v>1899</v>
      </c>
    </row>
    <row r="454" spans="1:2" x14ac:dyDescent="0.25">
      <c r="A454" s="87">
        <v>38490001719002</v>
      </c>
      <c r="B454" t="s">
        <v>1899</v>
      </c>
    </row>
    <row r="455" spans="1:2" x14ac:dyDescent="0.25">
      <c r="A455" s="87">
        <v>38490001719003</v>
      </c>
      <c r="B455" t="s">
        <v>1975</v>
      </c>
    </row>
    <row r="456" spans="1:2" x14ac:dyDescent="0.25">
      <c r="A456" s="87">
        <v>38490001719004</v>
      </c>
      <c r="B456" t="s">
        <v>1976</v>
      </c>
    </row>
    <row r="457" spans="1:2" x14ac:dyDescent="0.25">
      <c r="A457" s="87">
        <v>38490001719005</v>
      </c>
      <c r="B457" t="s">
        <v>1977</v>
      </c>
    </row>
    <row r="458" spans="1:2" x14ac:dyDescent="0.25">
      <c r="A458" s="87">
        <v>38490001719006</v>
      </c>
      <c r="B458" t="s">
        <v>1978</v>
      </c>
    </row>
    <row r="459" spans="1:2" x14ac:dyDescent="0.25">
      <c r="A459" s="87">
        <v>38490001719007</v>
      </c>
      <c r="B459" t="s">
        <v>1979</v>
      </c>
    </row>
    <row r="460" spans="1:2" x14ac:dyDescent="0.25">
      <c r="A460" s="87">
        <v>38490001720000</v>
      </c>
      <c r="B460" t="s">
        <v>1900</v>
      </c>
    </row>
    <row r="461" spans="1:2" x14ac:dyDescent="0.25">
      <c r="A461" s="87">
        <v>38490001722000</v>
      </c>
      <c r="B461" t="s">
        <v>1984</v>
      </c>
    </row>
    <row r="462" spans="1:2" x14ac:dyDescent="0.25">
      <c r="A462" s="87">
        <v>38490001722001</v>
      </c>
      <c r="B462" t="s">
        <v>1985</v>
      </c>
    </row>
    <row r="463" spans="1:2" x14ac:dyDescent="0.25">
      <c r="A463" s="87">
        <v>38490001722002</v>
      </c>
      <c r="B463" t="s">
        <v>1909</v>
      </c>
    </row>
    <row r="464" spans="1:2" x14ac:dyDescent="0.25">
      <c r="A464" s="87">
        <v>38490001722003</v>
      </c>
      <c r="B464" t="s">
        <v>1986</v>
      </c>
    </row>
    <row r="465" spans="1:2" x14ac:dyDescent="0.25">
      <c r="A465" s="87">
        <v>38490001722004</v>
      </c>
      <c r="B465" t="s">
        <v>1987</v>
      </c>
    </row>
    <row r="466" spans="1:2" x14ac:dyDescent="0.25">
      <c r="A466" s="87">
        <v>38490001722005</v>
      </c>
      <c r="B466" t="s">
        <v>1988</v>
      </c>
    </row>
    <row r="467" spans="1:2" x14ac:dyDescent="0.25">
      <c r="A467" s="87">
        <v>38490001723000</v>
      </c>
      <c r="B467" t="s">
        <v>1991</v>
      </c>
    </row>
    <row r="468" spans="1:2" x14ac:dyDescent="0.25">
      <c r="A468" s="87">
        <v>38490001760000</v>
      </c>
      <c r="B468" t="s">
        <v>1941</v>
      </c>
    </row>
    <row r="469" spans="1:2" x14ac:dyDescent="0.25">
      <c r="A469" s="87">
        <v>38490001821000</v>
      </c>
      <c r="B469" t="s">
        <v>1901</v>
      </c>
    </row>
    <row r="470" spans="1:2" x14ac:dyDescent="0.25">
      <c r="A470" s="87">
        <v>38490001843000</v>
      </c>
      <c r="B470" t="s">
        <v>1902</v>
      </c>
    </row>
    <row r="471" spans="1:2" x14ac:dyDescent="0.25">
      <c r="A471" s="87">
        <v>38490001843001</v>
      </c>
      <c r="B471" t="s">
        <v>1903</v>
      </c>
    </row>
    <row r="472" spans="1:2" x14ac:dyDescent="0.25">
      <c r="A472" s="87">
        <v>38490001843002</v>
      </c>
      <c r="B472" t="s">
        <v>1995</v>
      </c>
    </row>
    <row r="473" spans="1:2" x14ac:dyDescent="0.25">
      <c r="A473" s="87">
        <v>38500000007000</v>
      </c>
      <c r="B473" t="s">
        <v>1997</v>
      </c>
    </row>
    <row r="474" spans="1:2" x14ac:dyDescent="0.25">
      <c r="A474" s="87">
        <v>39000001688000</v>
      </c>
      <c r="B474" t="s">
        <v>2000</v>
      </c>
    </row>
    <row r="475" spans="1:2" x14ac:dyDescent="0.25">
      <c r="A475" s="87">
        <v>39080001403000</v>
      </c>
      <c r="B475" t="s">
        <v>1913</v>
      </c>
    </row>
    <row r="476" spans="1:2" x14ac:dyDescent="0.25">
      <c r="A476" s="87">
        <v>53200000019000</v>
      </c>
      <c r="B476" t="s">
        <v>2001</v>
      </c>
    </row>
    <row r="477" spans="1:2" x14ac:dyDescent="0.25">
      <c r="A477" s="87">
        <v>53200000023000</v>
      </c>
      <c r="B477" t="s">
        <v>2002</v>
      </c>
    </row>
    <row r="478" spans="1:2" x14ac:dyDescent="0.25">
      <c r="A478" s="87">
        <v>53200000024000</v>
      </c>
      <c r="B478" t="s">
        <v>2003</v>
      </c>
    </row>
    <row r="479" spans="1:2" x14ac:dyDescent="0.25">
      <c r="A479" s="87">
        <v>53200000027000</v>
      </c>
      <c r="B479" t="s">
        <v>2004</v>
      </c>
    </row>
    <row r="480" spans="1:2" x14ac:dyDescent="0.25">
      <c r="A480" s="87">
        <v>53200000028000</v>
      </c>
      <c r="B480" t="s">
        <v>2005</v>
      </c>
    </row>
    <row r="481" spans="1:2" x14ac:dyDescent="0.25">
      <c r="A481" s="87">
        <v>53200000030000</v>
      </c>
      <c r="B481" t="s">
        <v>2006</v>
      </c>
    </row>
    <row r="482" spans="1:2" x14ac:dyDescent="0.25">
      <c r="A482" s="87">
        <v>53200000035000</v>
      </c>
      <c r="B482" t="s">
        <v>2007</v>
      </c>
    </row>
    <row r="483" spans="1:2" x14ac:dyDescent="0.25">
      <c r="A483" s="87">
        <v>53200000036000</v>
      </c>
      <c r="B483" t="s">
        <v>2008</v>
      </c>
    </row>
    <row r="484" spans="1:2" x14ac:dyDescent="0.25">
      <c r="A484" s="87">
        <v>53200000621000</v>
      </c>
      <c r="B484" t="s">
        <v>2009</v>
      </c>
    </row>
    <row r="485" spans="1:2" x14ac:dyDescent="0.25">
      <c r="A485" s="87">
        <v>53200001181000</v>
      </c>
      <c r="B485" t="s">
        <v>2010</v>
      </c>
    </row>
    <row r="486" spans="1:2" x14ac:dyDescent="0.25">
      <c r="A486" s="87">
        <v>63200000025000</v>
      </c>
      <c r="B486" t="s">
        <v>2011</v>
      </c>
    </row>
    <row r="487" spans="1:2" x14ac:dyDescent="0.25">
      <c r="A487" s="87">
        <v>63200000034000</v>
      </c>
      <c r="B487" t="s">
        <v>2012</v>
      </c>
    </row>
    <row r="488" spans="1:2" x14ac:dyDescent="0.25">
      <c r="A488" s="87">
        <v>63200001161000</v>
      </c>
      <c r="B488" t="s">
        <v>2013</v>
      </c>
    </row>
    <row r="489" spans="1:2" x14ac:dyDescent="0.25">
      <c r="A489" s="87">
        <v>63200001227000</v>
      </c>
      <c r="B489" t="s">
        <v>2014</v>
      </c>
    </row>
    <row r="490" spans="1:2" x14ac:dyDescent="0.25">
      <c r="A490" s="87">
        <v>63300000038000</v>
      </c>
      <c r="B490" t="s">
        <v>2015</v>
      </c>
    </row>
    <row r="491" spans="1:2" x14ac:dyDescent="0.25">
      <c r="A491" s="87">
        <v>63300000039000</v>
      </c>
      <c r="B491" t="s">
        <v>2016</v>
      </c>
    </row>
    <row r="492" spans="1:2" x14ac:dyDescent="0.25">
      <c r="A492" s="87">
        <v>63300000040000</v>
      </c>
      <c r="B492" t="s">
        <v>2017</v>
      </c>
    </row>
    <row r="493" spans="1:2" x14ac:dyDescent="0.25">
      <c r="A493" s="87">
        <v>63300000044000</v>
      </c>
      <c r="B493" t="s">
        <v>2018</v>
      </c>
    </row>
    <row r="494" spans="1:2" x14ac:dyDescent="0.25">
      <c r="A494" s="87">
        <v>63300000045000</v>
      </c>
      <c r="B494" t="s">
        <v>2019</v>
      </c>
    </row>
    <row r="495" spans="1:2" x14ac:dyDescent="0.25">
      <c r="A495" s="87">
        <v>63300000049000</v>
      </c>
      <c r="B495" t="s">
        <v>2020</v>
      </c>
    </row>
    <row r="496" spans="1:2" x14ac:dyDescent="0.25">
      <c r="A496" s="87">
        <v>63300000063000</v>
      </c>
      <c r="B496" t="s">
        <v>2021</v>
      </c>
    </row>
    <row r="497" spans="1:2" x14ac:dyDescent="0.25">
      <c r="A497" s="87">
        <v>63300000622000</v>
      </c>
      <c r="B497" t="s">
        <v>2022</v>
      </c>
    </row>
    <row r="498" spans="1:2" x14ac:dyDescent="0.25">
      <c r="A498" s="87" t="s">
        <v>320</v>
      </c>
      <c r="B498" t="s">
        <v>318</v>
      </c>
    </row>
    <row r="499" spans="1:2" x14ac:dyDescent="0.25">
      <c r="A499" s="87" t="s">
        <v>323</v>
      </c>
      <c r="B499" t="s">
        <v>324</v>
      </c>
    </row>
    <row r="500" spans="1:2" x14ac:dyDescent="0.25">
      <c r="A500" s="87" t="s">
        <v>328</v>
      </c>
      <c r="B500" t="s">
        <v>326</v>
      </c>
    </row>
    <row r="501" spans="1:2" x14ac:dyDescent="0.25">
      <c r="A501" s="87" t="s">
        <v>337</v>
      </c>
      <c r="B501" t="s">
        <v>330</v>
      </c>
    </row>
    <row r="502" spans="1:2" x14ac:dyDescent="0.25">
      <c r="A502" s="87" t="s">
        <v>341</v>
      </c>
      <c r="B502" t="s">
        <v>339</v>
      </c>
    </row>
    <row r="503" spans="1:2" x14ac:dyDescent="0.25">
      <c r="A503" s="87" t="s">
        <v>345</v>
      </c>
      <c r="B503" t="s">
        <v>346</v>
      </c>
    </row>
    <row r="504" spans="1:2" x14ac:dyDescent="0.25">
      <c r="A504" s="87" t="s">
        <v>358</v>
      </c>
      <c r="B504" t="s">
        <v>359</v>
      </c>
    </row>
    <row r="505" spans="1:2" x14ac:dyDescent="0.25">
      <c r="A505" s="87" t="s">
        <v>362</v>
      </c>
      <c r="B505" t="s">
        <v>2055</v>
      </c>
    </row>
    <row r="506" spans="1:2" x14ac:dyDescent="0.25">
      <c r="A506" s="87" t="s">
        <v>367</v>
      </c>
      <c r="B506" t="s">
        <v>365</v>
      </c>
    </row>
    <row r="507" spans="1:2" x14ac:dyDescent="0.25">
      <c r="A507" s="87" t="s">
        <v>372</v>
      </c>
      <c r="B507" t="s">
        <v>370</v>
      </c>
    </row>
    <row r="508" spans="1:2" x14ac:dyDescent="0.25">
      <c r="A508" s="87" t="s">
        <v>373</v>
      </c>
      <c r="B508" t="s">
        <v>2062</v>
      </c>
    </row>
    <row r="509" spans="1:2" x14ac:dyDescent="0.25">
      <c r="A509" s="87" t="s">
        <v>376</v>
      </c>
      <c r="B509" t="s">
        <v>377</v>
      </c>
    </row>
    <row r="510" spans="1:2" x14ac:dyDescent="0.25">
      <c r="A510" s="87" t="s">
        <v>380</v>
      </c>
      <c r="B510" t="s">
        <v>381</v>
      </c>
    </row>
    <row r="511" spans="1:2" x14ac:dyDescent="0.25">
      <c r="A511" s="87" t="s">
        <v>383</v>
      </c>
      <c r="B511" t="s">
        <v>384</v>
      </c>
    </row>
    <row r="512" spans="1:2" x14ac:dyDescent="0.25">
      <c r="A512" s="87" t="s">
        <v>386</v>
      </c>
      <c r="B512" t="s">
        <v>387</v>
      </c>
    </row>
    <row r="513" spans="1:2" x14ac:dyDescent="0.25">
      <c r="A513" s="87" t="s">
        <v>389</v>
      </c>
      <c r="B513" t="s">
        <v>2063</v>
      </c>
    </row>
    <row r="514" spans="1:2" x14ac:dyDescent="0.25">
      <c r="A514" s="87" t="s">
        <v>2065</v>
      </c>
      <c r="B514" t="s">
        <v>391</v>
      </c>
    </row>
    <row r="515" spans="1:2" x14ac:dyDescent="0.25">
      <c r="A515" s="87" t="s">
        <v>152</v>
      </c>
      <c r="B515" t="s">
        <v>392</v>
      </c>
    </row>
    <row r="516" spans="1:2" x14ac:dyDescent="0.25">
      <c r="A516" s="87" t="s">
        <v>393</v>
      </c>
      <c r="B516" t="s">
        <v>392</v>
      </c>
    </row>
    <row r="517" spans="1:2" x14ac:dyDescent="0.25">
      <c r="A517" s="87" t="s">
        <v>394</v>
      </c>
      <c r="B517" t="s">
        <v>395</v>
      </c>
    </row>
    <row r="518" spans="1:2" x14ac:dyDescent="0.25">
      <c r="A518" s="87" t="s">
        <v>396</v>
      </c>
      <c r="B518" t="s">
        <v>397</v>
      </c>
    </row>
    <row r="519" spans="1:2" x14ac:dyDescent="0.25">
      <c r="A519" s="87" t="s">
        <v>81</v>
      </c>
      <c r="B519" t="s">
        <v>398</v>
      </c>
    </row>
    <row r="520" spans="1:2" x14ac:dyDescent="0.25">
      <c r="A520" s="87" t="s">
        <v>399</v>
      </c>
      <c r="B520" t="s">
        <v>398</v>
      </c>
    </row>
    <row r="521" spans="1:2" x14ac:dyDescent="0.25">
      <c r="A521" s="87" t="s">
        <v>47</v>
      </c>
      <c r="B521" t="s">
        <v>400</v>
      </c>
    </row>
    <row r="522" spans="1:2" x14ac:dyDescent="0.25">
      <c r="A522" s="87" t="s">
        <v>401</v>
      </c>
      <c r="B522" t="s">
        <v>400</v>
      </c>
    </row>
    <row r="523" spans="1:2" x14ac:dyDescent="0.25">
      <c r="A523" s="87" t="s">
        <v>199</v>
      </c>
      <c r="B523" t="s">
        <v>402</v>
      </c>
    </row>
    <row r="524" spans="1:2" x14ac:dyDescent="0.25">
      <c r="A524" s="87" t="s">
        <v>403</v>
      </c>
      <c r="B524" t="s">
        <v>404</v>
      </c>
    </row>
    <row r="525" spans="1:2" x14ac:dyDescent="0.25">
      <c r="A525" s="87" t="s">
        <v>198</v>
      </c>
      <c r="B525" t="s">
        <v>405</v>
      </c>
    </row>
    <row r="526" spans="1:2" x14ac:dyDescent="0.25">
      <c r="A526" s="87" t="s">
        <v>406</v>
      </c>
      <c r="B526" t="s">
        <v>407</v>
      </c>
    </row>
    <row r="527" spans="1:2" x14ac:dyDescent="0.25">
      <c r="A527" s="87" t="s">
        <v>408</v>
      </c>
      <c r="B527" t="s">
        <v>409</v>
      </c>
    </row>
    <row r="528" spans="1:2" x14ac:dyDescent="0.25">
      <c r="A528" s="87" t="s">
        <v>410</v>
      </c>
      <c r="B528" t="s">
        <v>405</v>
      </c>
    </row>
    <row r="529" spans="1:2" x14ac:dyDescent="0.25">
      <c r="A529" s="87" t="s">
        <v>119</v>
      </c>
      <c r="B529" t="s">
        <v>368</v>
      </c>
    </row>
    <row r="530" spans="1:2" x14ac:dyDescent="0.25">
      <c r="A530" s="87" t="s">
        <v>411</v>
      </c>
      <c r="B530" t="s">
        <v>368</v>
      </c>
    </row>
    <row r="531" spans="1:2" x14ac:dyDescent="0.25">
      <c r="A531" s="87" t="s">
        <v>412</v>
      </c>
      <c r="B531" t="s">
        <v>413</v>
      </c>
    </row>
    <row r="532" spans="1:2" x14ac:dyDescent="0.25">
      <c r="A532" s="87" t="s">
        <v>414</v>
      </c>
      <c r="B532" t="s">
        <v>413</v>
      </c>
    </row>
    <row r="533" spans="1:2" x14ac:dyDescent="0.25">
      <c r="A533" s="87" t="s">
        <v>415</v>
      </c>
      <c r="B533" t="s">
        <v>416</v>
      </c>
    </row>
    <row r="534" spans="1:2" x14ac:dyDescent="0.25">
      <c r="A534" s="87" t="s">
        <v>417</v>
      </c>
      <c r="B534" t="s">
        <v>418</v>
      </c>
    </row>
    <row r="535" spans="1:2" x14ac:dyDescent="0.25">
      <c r="A535" s="87" t="s">
        <v>419</v>
      </c>
      <c r="B535" t="s">
        <v>418</v>
      </c>
    </row>
    <row r="536" spans="1:2" x14ac:dyDescent="0.25">
      <c r="A536" s="87" t="s">
        <v>143</v>
      </c>
      <c r="B536" t="s">
        <v>420</v>
      </c>
    </row>
    <row r="537" spans="1:2" x14ac:dyDescent="0.25">
      <c r="A537" s="87" t="s">
        <v>421</v>
      </c>
      <c r="B537" t="s">
        <v>420</v>
      </c>
    </row>
    <row r="538" spans="1:2" x14ac:dyDescent="0.25">
      <c r="A538" s="87" t="s">
        <v>149</v>
      </c>
      <c r="B538" t="s">
        <v>422</v>
      </c>
    </row>
    <row r="539" spans="1:2" x14ac:dyDescent="0.25">
      <c r="A539" s="87" t="s">
        <v>423</v>
      </c>
      <c r="B539" t="s">
        <v>422</v>
      </c>
    </row>
    <row r="540" spans="1:2" x14ac:dyDescent="0.25">
      <c r="A540" s="87" t="s">
        <v>424</v>
      </c>
      <c r="B540" t="s">
        <v>422</v>
      </c>
    </row>
    <row r="541" spans="1:2" x14ac:dyDescent="0.25">
      <c r="A541" s="87" t="s">
        <v>107</v>
      </c>
      <c r="B541" t="s">
        <v>425</v>
      </c>
    </row>
    <row r="542" spans="1:2" x14ac:dyDescent="0.25">
      <c r="A542" s="87" t="s">
        <v>426</v>
      </c>
      <c r="B542" t="s">
        <v>425</v>
      </c>
    </row>
    <row r="543" spans="1:2" x14ac:dyDescent="0.25">
      <c r="A543" s="87" t="s">
        <v>427</v>
      </c>
      <c r="B543" t="s">
        <v>428</v>
      </c>
    </row>
    <row r="544" spans="1:2" x14ac:dyDescent="0.25">
      <c r="A544" s="87" t="s">
        <v>429</v>
      </c>
      <c r="B544" t="s">
        <v>430</v>
      </c>
    </row>
    <row r="545" spans="1:2" x14ac:dyDescent="0.25">
      <c r="A545" s="87" t="s">
        <v>431</v>
      </c>
      <c r="B545" t="s">
        <v>432</v>
      </c>
    </row>
    <row r="546" spans="1:2" x14ac:dyDescent="0.25">
      <c r="A546" s="87" t="s">
        <v>433</v>
      </c>
      <c r="B546" t="s">
        <v>434</v>
      </c>
    </row>
    <row r="547" spans="1:2" x14ac:dyDescent="0.25">
      <c r="A547" s="87" t="s">
        <v>435</v>
      </c>
      <c r="B547" t="s">
        <v>436</v>
      </c>
    </row>
    <row r="548" spans="1:2" x14ac:dyDescent="0.25">
      <c r="A548" s="87" t="s">
        <v>437</v>
      </c>
      <c r="B548" t="s">
        <v>438</v>
      </c>
    </row>
    <row r="549" spans="1:2" x14ac:dyDescent="0.25">
      <c r="A549" s="87" t="s">
        <v>439</v>
      </c>
      <c r="B549" t="s">
        <v>440</v>
      </c>
    </row>
    <row r="550" spans="1:2" x14ac:dyDescent="0.25">
      <c r="A550" s="87" t="s">
        <v>441</v>
      </c>
      <c r="B550" t="s">
        <v>442</v>
      </c>
    </row>
    <row r="551" spans="1:2" x14ac:dyDescent="0.25">
      <c r="A551" s="87" t="s">
        <v>444</v>
      </c>
      <c r="B551" t="s">
        <v>443</v>
      </c>
    </row>
    <row r="552" spans="1:2" x14ac:dyDescent="0.25">
      <c r="A552" s="87" t="s">
        <v>445</v>
      </c>
      <c r="B552" t="s">
        <v>443</v>
      </c>
    </row>
    <row r="553" spans="1:2" x14ac:dyDescent="0.25">
      <c r="A553" s="87" t="s">
        <v>163</v>
      </c>
      <c r="B553" t="s">
        <v>446</v>
      </c>
    </row>
    <row r="554" spans="1:2" x14ac:dyDescent="0.25">
      <c r="A554" s="87" t="s">
        <v>447</v>
      </c>
      <c r="B554" t="s">
        <v>446</v>
      </c>
    </row>
    <row r="555" spans="1:2" x14ac:dyDescent="0.25">
      <c r="A555" s="87" t="s">
        <v>452</v>
      </c>
      <c r="B555" t="s">
        <v>453</v>
      </c>
    </row>
    <row r="556" spans="1:2" x14ac:dyDescent="0.25">
      <c r="A556" s="87" t="s">
        <v>457</v>
      </c>
      <c r="B556" t="s">
        <v>456</v>
      </c>
    </row>
    <row r="557" spans="1:2" x14ac:dyDescent="0.25">
      <c r="A557" s="87" t="s">
        <v>32</v>
      </c>
      <c r="B557" t="s">
        <v>458</v>
      </c>
    </row>
    <row r="558" spans="1:2" x14ac:dyDescent="0.25">
      <c r="A558" s="87" t="s">
        <v>193</v>
      </c>
      <c r="B558" t="s">
        <v>459</v>
      </c>
    </row>
    <row r="559" spans="1:2" x14ac:dyDescent="0.25">
      <c r="A559" s="87" t="s">
        <v>194</v>
      </c>
      <c r="B559" t="s">
        <v>460</v>
      </c>
    </row>
    <row r="560" spans="1:2" x14ac:dyDescent="0.25">
      <c r="A560" s="87" t="s">
        <v>461</v>
      </c>
      <c r="B560" t="s">
        <v>462</v>
      </c>
    </row>
    <row r="561" spans="1:2" x14ac:dyDescent="0.25">
      <c r="A561" s="87" t="s">
        <v>463</v>
      </c>
      <c r="B561" t="s">
        <v>464</v>
      </c>
    </row>
    <row r="562" spans="1:2" x14ac:dyDescent="0.25">
      <c r="A562" s="87" t="s">
        <v>465</v>
      </c>
      <c r="B562" t="s">
        <v>2071</v>
      </c>
    </row>
    <row r="563" spans="1:2" x14ac:dyDescent="0.25">
      <c r="A563" s="87" t="s">
        <v>466</v>
      </c>
      <c r="B563" t="s">
        <v>467</v>
      </c>
    </row>
    <row r="564" spans="1:2" x14ac:dyDescent="0.25">
      <c r="A564" s="87" t="s">
        <v>468</v>
      </c>
      <c r="B564" t="s">
        <v>469</v>
      </c>
    </row>
    <row r="565" spans="1:2" x14ac:dyDescent="0.25">
      <c r="A565" s="87" t="s">
        <v>470</v>
      </c>
      <c r="B565" t="s">
        <v>471</v>
      </c>
    </row>
    <row r="566" spans="1:2" x14ac:dyDescent="0.25">
      <c r="A566" s="87" t="s">
        <v>472</v>
      </c>
      <c r="B566" t="s">
        <v>473</v>
      </c>
    </row>
    <row r="567" spans="1:2" x14ac:dyDescent="0.25">
      <c r="A567" s="87" t="s">
        <v>474</v>
      </c>
      <c r="B567" t="s">
        <v>475</v>
      </c>
    </row>
    <row r="568" spans="1:2" x14ac:dyDescent="0.25">
      <c r="A568" s="87" t="s">
        <v>476</v>
      </c>
      <c r="B568" t="s">
        <v>477</v>
      </c>
    </row>
    <row r="569" spans="1:2" x14ac:dyDescent="0.25">
      <c r="A569" s="87" t="s">
        <v>478</v>
      </c>
      <c r="B569" t="s">
        <v>479</v>
      </c>
    </row>
    <row r="570" spans="1:2" x14ac:dyDescent="0.25">
      <c r="A570" s="87" t="s">
        <v>480</v>
      </c>
      <c r="B570" t="s">
        <v>481</v>
      </c>
    </row>
    <row r="571" spans="1:2" x14ac:dyDescent="0.25">
      <c r="A571" s="87" t="s">
        <v>482</v>
      </c>
      <c r="B571" t="s">
        <v>483</v>
      </c>
    </row>
    <row r="572" spans="1:2" x14ac:dyDescent="0.25">
      <c r="A572" s="87" t="s">
        <v>484</v>
      </c>
      <c r="B572" t="s">
        <v>485</v>
      </c>
    </row>
    <row r="573" spans="1:2" x14ac:dyDescent="0.25">
      <c r="A573" s="87" t="s">
        <v>486</v>
      </c>
      <c r="B573" t="s">
        <v>487</v>
      </c>
    </row>
    <row r="574" spans="1:2" x14ac:dyDescent="0.25">
      <c r="A574" s="87" t="s">
        <v>488</v>
      </c>
      <c r="B574" t="s">
        <v>489</v>
      </c>
    </row>
    <row r="575" spans="1:2" x14ac:dyDescent="0.25">
      <c r="A575" s="87" t="s">
        <v>490</v>
      </c>
      <c r="B575" t="s">
        <v>491</v>
      </c>
    </row>
    <row r="576" spans="1:2" x14ac:dyDescent="0.25">
      <c r="A576" s="87" t="s">
        <v>492</v>
      </c>
      <c r="B576" t="s">
        <v>493</v>
      </c>
    </row>
    <row r="577" spans="1:2" x14ac:dyDescent="0.25">
      <c r="A577" s="87" t="s">
        <v>494</v>
      </c>
      <c r="B577" t="s">
        <v>495</v>
      </c>
    </row>
    <row r="578" spans="1:2" x14ac:dyDescent="0.25">
      <c r="A578" s="87" t="s">
        <v>496</v>
      </c>
      <c r="B578" t="s">
        <v>493</v>
      </c>
    </row>
    <row r="579" spans="1:2" x14ac:dyDescent="0.25">
      <c r="A579" s="87" t="s">
        <v>497</v>
      </c>
      <c r="B579" t="s">
        <v>498</v>
      </c>
    </row>
    <row r="580" spans="1:2" x14ac:dyDescent="0.25">
      <c r="A580" s="87" t="s">
        <v>499</v>
      </c>
      <c r="B580" t="s">
        <v>500</v>
      </c>
    </row>
    <row r="581" spans="1:2" x14ac:dyDescent="0.25">
      <c r="A581" s="87" t="s">
        <v>501</v>
      </c>
      <c r="B581" t="s">
        <v>502</v>
      </c>
    </row>
    <row r="582" spans="1:2" x14ac:dyDescent="0.25">
      <c r="A582" s="87" t="s">
        <v>503</v>
      </c>
      <c r="B582" t="s">
        <v>502</v>
      </c>
    </row>
    <row r="583" spans="1:2" x14ac:dyDescent="0.25">
      <c r="A583" s="87" t="s">
        <v>166</v>
      </c>
      <c r="B583" t="s">
        <v>504</v>
      </c>
    </row>
    <row r="584" spans="1:2" x14ac:dyDescent="0.25">
      <c r="A584" s="87" t="s">
        <v>505</v>
      </c>
      <c r="B584" t="s">
        <v>506</v>
      </c>
    </row>
    <row r="585" spans="1:2" x14ac:dyDescent="0.25">
      <c r="A585" s="87" t="s">
        <v>507</v>
      </c>
      <c r="B585" t="s">
        <v>508</v>
      </c>
    </row>
    <row r="586" spans="1:2" x14ac:dyDescent="0.25">
      <c r="A586" s="87" t="s">
        <v>509</v>
      </c>
      <c r="B586" t="s">
        <v>510</v>
      </c>
    </row>
    <row r="587" spans="1:2" x14ac:dyDescent="0.25">
      <c r="A587" s="87" t="s">
        <v>511</v>
      </c>
      <c r="B587" t="s">
        <v>512</v>
      </c>
    </row>
    <row r="588" spans="1:2" x14ac:dyDescent="0.25">
      <c r="A588" s="87" t="s">
        <v>513</v>
      </c>
      <c r="B588" t="s">
        <v>514</v>
      </c>
    </row>
    <row r="589" spans="1:2" x14ac:dyDescent="0.25">
      <c r="A589" s="87" t="s">
        <v>515</v>
      </c>
      <c r="B589" t="s">
        <v>516</v>
      </c>
    </row>
    <row r="590" spans="1:2" x14ac:dyDescent="0.25">
      <c r="A590" s="87" t="s">
        <v>517</v>
      </c>
      <c r="B590" t="s">
        <v>518</v>
      </c>
    </row>
    <row r="591" spans="1:2" x14ac:dyDescent="0.25">
      <c r="A591" s="87" t="s">
        <v>519</v>
      </c>
      <c r="B591" t="s">
        <v>520</v>
      </c>
    </row>
    <row r="592" spans="1:2" x14ac:dyDescent="0.25">
      <c r="A592" s="87" t="s">
        <v>521</v>
      </c>
      <c r="B592" t="s">
        <v>522</v>
      </c>
    </row>
    <row r="593" spans="1:2" x14ac:dyDescent="0.25">
      <c r="A593" s="87" t="s">
        <v>178</v>
      </c>
      <c r="B593" t="s">
        <v>523</v>
      </c>
    </row>
    <row r="594" spans="1:2" x14ac:dyDescent="0.25">
      <c r="A594" s="87" t="s">
        <v>524</v>
      </c>
      <c r="B594" t="s">
        <v>504</v>
      </c>
    </row>
    <row r="595" spans="1:2" x14ac:dyDescent="0.25">
      <c r="A595" s="87" t="s">
        <v>169</v>
      </c>
      <c r="B595" t="s">
        <v>525</v>
      </c>
    </row>
    <row r="596" spans="1:2" x14ac:dyDescent="0.25">
      <c r="A596" s="87" t="s">
        <v>526</v>
      </c>
      <c r="B596" t="s">
        <v>525</v>
      </c>
    </row>
    <row r="597" spans="1:2" x14ac:dyDescent="0.25">
      <c r="A597" s="87" t="s">
        <v>527</v>
      </c>
      <c r="B597" t="s">
        <v>2072</v>
      </c>
    </row>
    <row r="598" spans="1:2" x14ac:dyDescent="0.25">
      <c r="A598" s="87" t="s">
        <v>528</v>
      </c>
      <c r="B598" t="s">
        <v>2072</v>
      </c>
    </row>
    <row r="599" spans="1:2" x14ac:dyDescent="0.25">
      <c r="A599" s="87" t="s">
        <v>532</v>
      </c>
      <c r="B599" t="s">
        <v>530</v>
      </c>
    </row>
    <row r="600" spans="1:2" x14ac:dyDescent="0.25">
      <c r="A600" s="87" t="s">
        <v>538</v>
      </c>
      <c r="B600" t="s">
        <v>539</v>
      </c>
    </row>
    <row r="601" spans="1:2" x14ac:dyDescent="0.25">
      <c r="A601" s="87" t="s">
        <v>168</v>
      </c>
      <c r="B601" t="s">
        <v>542</v>
      </c>
    </row>
    <row r="602" spans="1:2" x14ac:dyDescent="0.25">
      <c r="A602" s="87" t="s">
        <v>543</v>
      </c>
      <c r="B602" t="s">
        <v>542</v>
      </c>
    </row>
    <row r="603" spans="1:2" x14ac:dyDescent="0.25">
      <c r="A603" s="87" t="s">
        <v>544</v>
      </c>
      <c r="B603" t="s">
        <v>545</v>
      </c>
    </row>
    <row r="604" spans="1:2" x14ac:dyDescent="0.25">
      <c r="A604" s="87" t="s">
        <v>75</v>
      </c>
      <c r="B604" t="s">
        <v>546</v>
      </c>
    </row>
    <row r="605" spans="1:2" x14ac:dyDescent="0.25">
      <c r="A605" s="87" t="s">
        <v>547</v>
      </c>
      <c r="B605" t="s">
        <v>546</v>
      </c>
    </row>
    <row r="606" spans="1:2" x14ac:dyDescent="0.25">
      <c r="A606" s="87" t="s">
        <v>548</v>
      </c>
      <c r="B606" t="s">
        <v>549</v>
      </c>
    </row>
    <row r="607" spans="1:2" x14ac:dyDescent="0.25">
      <c r="A607" s="87" t="s">
        <v>550</v>
      </c>
      <c r="B607" t="s">
        <v>551</v>
      </c>
    </row>
    <row r="608" spans="1:2" x14ac:dyDescent="0.25">
      <c r="A608" s="87" t="s">
        <v>552</v>
      </c>
      <c r="B608" t="s">
        <v>553</v>
      </c>
    </row>
    <row r="609" spans="1:2" x14ac:dyDescent="0.25">
      <c r="A609" s="87" t="s">
        <v>554</v>
      </c>
      <c r="B609" t="s">
        <v>555</v>
      </c>
    </row>
    <row r="610" spans="1:2" x14ac:dyDescent="0.25">
      <c r="A610" s="87" t="s">
        <v>53</v>
      </c>
      <c r="B610" t="s">
        <v>556</v>
      </c>
    </row>
    <row r="611" spans="1:2" x14ac:dyDescent="0.25">
      <c r="A611" s="87" t="s">
        <v>2073</v>
      </c>
      <c r="B611" t="s">
        <v>556</v>
      </c>
    </row>
    <row r="612" spans="1:2" x14ac:dyDescent="0.25">
      <c r="A612" s="87" t="s">
        <v>2074</v>
      </c>
      <c r="B612" t="s">
        <v>556</v>
      </c>
    </row>
    <row r="613" spans="1:2" x14ac:dyDescent="0.25">
      <c r="A613" s="87" t="s">
        <v>557</v>
      </c>
      <c r="B613" t="s">
        <v>558</v>
      </c>
    </row>
    <row r="614" spans="1:2" x14ac:dyDescent="0.25">
      <c r="A614" s="87" t="s">
        <v>51</v>
      </c>
      <c r="B614" t="s">
        <v>559</v>
      </c>
    </row>
    <row r="615" spans="1:2" x14ac:dyDescent="0.25">
      <c r="A615" s="87" t="s">
        <v>560</v>
      </c>
      <c r="B615" t="s">
        <v>559</v>
      </c>
    </row>
    <row r="616" spans="1:2" x14ac:dyDescent="0.25">
      <c r="A616" s="87" t="s">
        <v>561</v>
      </c>
      <c r="B616" t="s">
        <v>562</v>
      </c>
    </row>
    <row r="617" spans="1:2" x14ac:dyDescent="0.25">
      <c r="A617" s="87" t="s">
        <v>563</v>
      </c>
      <c r="B617" t="s">
        <v>562</v>
      </c>
    </row>
    <row r="618" spans="1:2" x14ac:dyDescent="0.25">
      <c r="A618" s="87" t="s">
        <v>564</v>
      </c>
      <c r="B618" t="s">
        <v>562</v>
      </c>
    </row>
    <row r="619" spans="1:2" x14ac:dyDescent="0.25">
      <c r="A619" s="87" t="s">
        <v>565</v>
      </c>
      <c r="B619" t="s">
        <v>562</v>
      </c>
    </row>
    <row r="620" spans="1:2" x14ac:dyDescent="0.25">
      <c r="A620" s="87" t="s">
        <v>21</v>
      </c>
      <c r="B620" t="s">
        <v>566</v>
      </c>
    </row>
    <row r="621" spans="1:2" x14ac:dyDescent="0.25">
      <c r="A621" s="87" t="s">
        <v>43</v>
      </c>
      <c r="B621" t="s">
        <v>567</v>
      </c>
    </row>
    <row r="622" spans="1:2" x14ac:dyDescent="0.25">
      <c r="A622" s="87" t="s">
        <v>568</v>
      </c>
      <c r="B622" t="s">
        <v>569</v>
      </c>
    </row>
    <row r="623" spans="1:2" x14ac:dyDescent="0.25">
      <c r="A623" s="87" t="s">
        <v>570</v>
      </c>
      <c r="B623" t="s">
        <v>571</v>
      </c>
    </row>
    <row r="624" spans="1:2" x14ac:dyDescent="0.25">
      <c r="A624" s="87" t="s">
        <v>572</v>
      </c>
      <c r="B624" t="s">
        <v>571</v>
      </c>
    </row>
    <row r="625" spans="1:2" x14ac:dyDescent="0.25">
      <c r="A625" s="87" t="s">
        <v>573</v>
      </c>
      <c r="B625" t="s">
        <v>571</v>
      </c>
    </row>
    <row r="626" spans="1:2" x14ac:dyDescent="0.25">
      <c r="A626" s="87" t="s">
        <v>574</v>
      </c>
      <c r="B626" t="s">
        <v>575</v>
      </c>
    </row>
    <row r="627" spans="1:2" x14ac:dyDescent="0.25">
      <c r="A627" s="87" t="s">
        <v>576</v>
      </c>
      <c r="B627" t="s">
        <v>577</v>
      </c>
    </row>
    <row r="628" spans="1:2" x14ac:dyDescent="0.25">
      <c r="A628" s="87" t="s">
        <v>12</v>
      </c>
      <c r="B628" t="s">
        <v>578</v>
      </c>
    </row>
    <row r="629" spans="1:2" x14ac:dyDescent="0.25">
      <c r="A629" s="87" t="s">
        <v>579</v>
      </c>
      <c r="B629" t="s">
        <v>580</v>
      </c>
    </row>
    <row r="630" spans="1:2" x14ac:dyDescent="0.25">
      <c r="A630" s="87" t="s">
        <v>115</v>
      </c>
      <c r="B630" t="s">
        <v>581</v>
      </c>
    </row>
    <row r="631" spans="1:2" x14ac:dyDescent="0.25">
      <c r="A631" s="87" t="s">
        <v>582</v>
      </c>
      <c r="B631" t="s">
        <v>581</v>
      </c>
    </row>
    <row r="632" spans="1:2" x14ac:dyDescent="0.25">
      <c r="A632" s="87" t="s">
        <v>20</v>
      </c>
      <c r="B632" t="s">
        <v>583</v>
      </c>
    </row>
    <row r="633" spans="1:2" x14ac:dyDescent="0.25">
      <c r="A633" s="87" t="s">
        <v>584</v>
      </c>
      <c r="B633" t="s">
        <v>585</v>
      </c>
    </row>
    <row r="634" spans="1:2" x14ac:dyDescent="0.25">
      <c r="A634" s="87" t="s">
        <v>39</v>
      </c>
      <c r="B634" t="s">
        <v>583</v>
      </c>
    </row>
    <row r="635" spans="1:2" x14ac:dyDescent="0.25">
      <c r="A635" s="87" t="s">
        <v>167</v>
      </c>
      <c r="B635" t="s">
        <v>583</v>
      </c>
    </row>
    <row r="636" spans="1:2" x14ac:dyDescent="0.25">
      <c r="A636" s="87" t="s">
        <v>586</v>
      </c>
      <c r="B636" t="s">
        <v>583</v>
      </c>
    </row>
    <row r="637" spans="1:2" x14ac:dyDescent="0.25">
      <c r="A637" s="87" t="s">
        <v>587</v>
      </c>
      <c r="B637" t="s">
        <v>583</v>
      </c>
    </row>
    <row r="638" spans="1:2" x14ac:dyDescent="0.25">
      <c r="A638" s="87" t="s">
        <v>588</v>
      </c>
      <c r="B638" t="s">
        <v>589</v>
      </c>
    </row>
    <row r="639" spans="1:2" x14ac:dyDescent="0.25">
      <c r="A639" s="87" t="s">
        <v>590</v>
      </c>
      <c r="B639" t="s">
        <v>591</v>
      </c>
    </row>
    <row r="640" spans="1:2" x14ac:dyDescent="0.25">
      <c r="A640" s="87" t="s">
        <v>146</v>
      </c>
      <c r="B640" t="s">
        <v>592</v>
      </c>
    </row>
    <row r="641" spans="1:2" x14ac:dyDescent="0.25">
      <c r="A641" s="87" t="s">
        <v>593</v>
      </c>
      <c r="B641" t="s">
        <v>594</v>
      </c>
    </row>
    <row r="642" spans="1:2" x14ac:dyDescent="0.25">
      <c r="A642" s="87" t="s">
        <v>80</v>
      </c>
      <c r="B642" t="s">
        <v>595</v>
      </c>
    </row>
    <row r="643" spans="1:2" x14ac:dyDescent="0.25">
      <c r="A643" s="87" t="s">
        <v>596</v>
      </c>
      <c r="B643" t="s">
        <v>597</v>
      </c>
    </row>
    <row r="644" spans="1:2" x14ac:dyDescent="0.25">
      <c r="A644" s="87" t="s">
        <v>598</v>
      </c>
      <c r="B644" t="s">
        <v>599</v>
      </c>
    </row>
    <row r="645" spans="1:2" x14ac:dyDescent="0.25">
      <c r="A645" s="87" t="s">
        <v>600</v>
      </c>
      <c r="B645" t="s">
        <v>601</v>
      </c>
    </row>
    <row r="646" spans="1:2" x14ac:dyDescent="0.25">
      <c r="A646" s="87" t="s">
        <v>602</v>
      </c>
      <c r="B646" t="s">
        <v>603</v>
      </c>
    </row>
    <row r="647" spans="1:2" x14ac:dyDescent="0.25">
      <c r="A647" s="87" t="s">
        <v>604</v>
      </c>
      <c r="B647" t="s">
        <v>603</v>
      </c>
    </row>
    <row r="648" spans="1:2" x14ac:dyDescent="0.25">
      <c r="A648" s="87" t="s">
        <v>605</v>
      </c>
      <c r="B648" t="s">
        <v>606</v>
      </c>
    </row>
    <row r="649" spans="1:2" x14ac:dyDescent="0.25">
      <c r="A649" s="87" t="s">
        <v>607</v>
      </c>
      <c r="B649" t="s">
        <v>606</v>
      </c>
    </row>
    <row r="650" spans="1:2" x14ac:dyDescent="0.25">
      <c r="A650" s="87" t="s">
        <v>2075</v>
      </c>
      <c r="B650" t="s">
        <v>2076</v>
      </c>
    </row>
    <row r="651" spans="1:2" x14ac:dyDescent="0.25">
      <c r="A651" s="87" t="s">
        <v>611</v>
      </c>
      <c r="B651" t="s">
        <v>609</v>
      </c>
    </row>
    <row r="652" spans="1:2" x14ac:dyDescent="0.25">
      <c r="A652" s="87" t="s">
        <v>97</v>
      </c>
      <c r="B652" t="s">
        <v>615</v>
      </c>
    </row>
    <row r="653" spans="1:2" x14ac:dyDescent="0.25">
      <c r="A653" s="87" t="s">
        <v>616</v>
      </c>
      <c r="B653" t="s">
        <v>617</v>
      </c>
    </row>
    <row r="654" spans="1:2" x14ac:dyDescent="0.25">
      <c r="A654" s="87" t="s">
        <v>618</v>
      </c>
      <c r="B654" t="s">
        <v>619</v>
      </c>
    </row>
    <row r="655" spans="1:2" x14ac:dyDescent="0.25">
      <c r="A655" s="87" t="s">
        <v>620</v>
      </c>
      <c r="B655" t="s">
        <v>621</v>
      </c>
    </row>
    <row r="656" spans="1:2" x14ac:dyDescent="0.25">
      <c r="A656" s="87" t="s">
        <v>622</v>
      </c>
      <c r="B656" t="s">
        <v>623</v>
      </c>
    </row>
    <row r="657" spans="1:2" x14ac:dyDescent="0.25">
      <c r="A657" s="87" t="s">
        <v>624</v>
      </c>
      <c r="B657" t="s">
        <v>625</v>
      </c>
    </row>
    <row r="658" spans="1:2" x14ac:dyDescent="0.25">
      <c r="A658" s="87" t="s">
        <v>626</v>
      </c>
      <c r="B658" t="s">
        <v>627</v>
      </c>
    </row>
    <row r="659" spans="1:2" x14ac:dyDescent="0.25">
      <c r="A659" s="87" t="s">
        <v>628</v>
      </c>
      <c r="B659" t="s">
        <v>629</v>
      </c>
    </row>
    <row r="660" spans="1:2" x14ac:dyDescent="0.25">
      <c r="A660" s="87" t="s">
        <v>630</v>
      </c>
      <c r="B660" t="s">
        <v>631</v>
      </c>
    </row>
    <row r="661" spans="1:2" x14ac:dyDescent="0.25">
      <c r="A661" s="87" t="s">
        <v>632</v>
      </c>
      <c r="B661" t="s">
        <v>633</v>
      </c>
    </row>
    <row r="662" spans="1:2" x14ac:dyDescent="0.25">
      <c r="A662" s="87" t="s">
        <v>634</v>
      </c>
      <c r="B662" t="s">
        <v>635</v>
      </c>
    </row>
    <row r="663" spans="1:2" x14ac:dyDescent="0.25">
      <c r="A663" s="87" t="s">
        <v>636</v>
      </c>
      <c r="B663" t="s">
        <v>637</v>
      </c>
    </row>
    <row r="664" spans="1:2" x14ac:dyDescent="0.25">
      <c r="A664" s="87" t="s">
        <v>125</v>
      </c>
      <c r="B664" t="s">
        <v>638</v>
      </c>
    </row>
    <row r="665" spans="1:2" x14ac:dyDescent="0.25">
      <c r="A665" s="87" t="s">
        <v>639</v>
      </c>
      <c r="B665" t="s">
        <v>640</v>
      </c>
    </row>
    <row r="666" spans="1:2" x14ac:dyDescent="0.25">
      <c r="A666" s="87" t="s">
        <v>205</v>
      </c>
      <c r="B666" t="s">
        <v>641</v>
      </c>
    </row>
    <row r="667" spans="1:2" x14ac:dyDescent="0.25">
      <c r="A667" s="87" t="s">
        <v>642</v>
      </c>
      <c r="B667" t="s">
        <v>643</v>
      </c>
    </row>
    <row r="668" spans="1:2" x14ac:dyDescent="0.25">
      <c r="A668" s="87" t="s">
        <v>2077</v>
      </c>
      <c r="B668" t="s">
        <v>638</v>
      </c>
    </row>
    <row r="669" spans="1:2" x14ac:dyDescent="0.25">
      <c r="A669" s="87" t="s">
        <v>2053</v>
      </c>
      <c r="B669" t="s">
        <v>638</v>
      </c>
    </row>
    <row r="670" spans="1:2" x14ac:dyDescent="0.25">
      <c r="A670" s="87" t="s">
        <v>644</v>
      </c>
      <c r="B670" t="s">
        <v>638</v>
      </c>
    </row>
    <row r="671" spans="1:2" x14ac:dyDescent="0.25">
      <c r="A671" s="87" t="s">
        <v>126</v>
      </c>
      <c r="B671" t="s">
        <v>645</v>
      </c>
    </row>
    <row r="672" spans="1:2" x14ac:dyDescent="0.25">
      <c r="A672" s="87" t="s">
        <v>646</v>
      </c>
      <c r="B672" t="s">
        <v>645</v>
      </c>
    </row>
    <row r="673" spans="1:2" x14ac:dyDescent="0.25">
      <c r="A673" s="87" t="s">
        <v>132</v>
      </c>
      <c r="B673" t="s">
        <v>647</v>
      </c>
    </row>
    <row r="674" spans="1:2" x14ac:dyDescent="0.25">
      <c r="A674" s="87" t="s">
        <v>2078</v>
      </c>
      <c r="B674" t="s">
        <v>2079</v>
      </c>
    </row>
    <row r="675" spans="1:2" x14ac:dyDescent="0.25">
      <c r="A675" s="87" t="s">
        <v>2080</v>
      </c>
      <c r="B675" t="s">
        <v>2081</v>
      </c>
    </row>
    <row r="676" spans="1:2" x14ac:dyDescent="0.25">
      <c r="A676" s="87" t="s">
        <v>648</v>
      </c>
      <c r="B676" t="s">
        <v>647</v>
      </c>
    </row>
    <row r="677" spans="1:2" x14ac:dyDescent="0.25">
      <c r="A677" s="87" t="s">
        <v>112</v>
      </c>
      <c r="B677" t="s">
        <v>649</v>
      </c>
    </row>
    <row r="678" spans="1:2" x14ac:dyDescent="0.25">
      <c r="A678" s="87" t="s">
        <v>179</v>
      </c>
      <c r="B678" t="s">
        <v>650</v>
      </c>
    </row>
    <row r="679" spans="1:2" x14ac:dyDescent="0.25">
      <c r="A679" s="87" t="s">
        <v>147</v>
      </c>
      <c r="B679" t="s">
        <v>651</v>
      </c>
    </row>
    <row r="680" spans="1:2" x14ac:dyDescent="0.25">
      <c r="A680" s="87" t="s">
        <v>141</v>
      </c>
      <c r="B680" t="s">
        <v>652</v>
      </c>
    </row>
    <row r="681" spans="1:2" x14ac:dyDescent="0.25">
      <c r="A681" s="87" t="s">
        <v>181</v>
      </c>
      <c r="B681" t="s">
        <v>653</v>
      </c>
    </row>
    <row r="682" spans="1:2" x14ac:dyDescent="0.25">
      <c r="A682" s="87" t="s">
        <v>654</v>
      </c>
      <c r="B682" t="s">
        <v>655</v>
      </c>
    </row>
    <row r="683" spans="1:2" x14ac:dyDescent="0.25">
      <c r="A683" s="87" t="s">
        <v>656</v>
      </c>
      <c r="B683" t="s">
        <v>649</v>
      </c>
    </row>
    <row r="684" spans="1:2" x14ac:dyDescent="0.25">
      <c r="A684" s="87" t="s">
        <v>658</v>
      </c>
      <c r="B684" t="s">
        <v>657</v>
      </c>
    </row>
    <row r="685" spans="1:2" x14ac:dyDescent="0.25">
      <c r="A685" s="87" t="s">
        <v>162</v>
      </c>
      <c r="B685" t="s">
        <v>659</v>
      </c>
    </row>
    <row r="686" spans="1:2" x14ac:dyDescent="0.25">
      <c r="A686" s="87" t="s">
        <v>660</v>
      </c>
      <c r="B686" t="s">
        <v>659</v>
      </c>
    </row>
    <row r="687" spans="1:2" x14ac:dyDescent="0.25">
      <c r="A687" s="87" t="s">
        <v>170</v>
      </c>
      <c r="B687" t="s">
        <v>661</v>
      </c>
    </row>
    <row r="688" spans="1:2" x14ac:dyDescent="0.25">
      <c r="A688" s="87" t="s">
        <v>662</v>
      </c>
      <c r="B688" t="s">
        <v>661</v>
      </c>
    </row>
    <row r="689" spans="1:2" x14ac:dyDescent="0.25">
      <c r="A689" s="87" t="s">
        <v>171</v>
      </c>
      <c r="B689" t="s">
        <v>663</v>
      </c>
    </row>
    <row r="690" spans="1:2" x14ac:dyDescent="0.25">
      <c r="A690" s="87" t="s">
        <v>664</v>
      </c>
      <c r="B690" t="s">
        <v>665</v>
      </c>
    </row>
    <row r="691" spans="1:2" x14ac:dyDescent="0.25">
      <c r="A691" s="87" t="s">
        <v>666</v>
      </c>
      <c r="B691" t="s">
        <v>667</v>
      </c>
    </row>
    <row r="692" spans="1:2" x14ac:dyDescent="0.25">
      <c r="A692" s="87" t="s">
        <v>668</v>
      </c>
      <c r="B692" t="s">
        <v>667</v>
      </c>
    </row>
    <row r="693" spans="1:2" x14ac:dyDescent="0.25">
      <c r="A693" s="87" t="s">
        <v>153</v>
      </c>
      <c r="B693" t="s">
        <v>669</v>
      </c>
    </row>
    <row r="694" spans="1:2" x14ac:dyDescent="0.25">
      <c r="A694" s="87" t="s">
        <v>670</v>
      </c>
      <c r="B694" t="s">
        <v>669</v>
      </c>
    </row>
    <row r="695" spans="1:2" x14ac:dyDescent="0.25">
      <c r="A695" s="87" t="s">
        <v>671</v>
      </c>
      <c r="B695" t="s">
        <v>672</v>
      </c>
    </row>
    <row r="696" spans="1:2" x14ac:dyDescent="0.25">
      <c r="A696" s="87" t="s">
        <v>673</v>
      </c>
      <c r="B696" t="s">
        <v>674</v>
      </c>
    </row>
    <row r="697" spans="1:2" x14ac:dyDescent="0.25">
      <c r="A697" s="87" t="s">
        <v>675</v>
      </c>
      <c r="B697" t="s">
        <v>676</v>
      </c>
    </row>
    <row r="698" spans="1:2" x14ac:dyDescent="0.25">
      <c r="A698" s="87" t="s">
        <v>677</v>
      </c>
      <c r="B698" t="s">
        <v>678</v>
      </c>
    </row>
    <row r="699" spans="1:2" x14ac:dyDescent="0.25">
      <c r="A699" s="87" t="s">
        <v>91</v>
      </c>
      <c r="B699" t="s">
        <v>679</v>
      </c>
    </row>
    <row r="700" spans="1:2" x14ac:dyDescent="0.25">
      <c r="A700" s="87" t="s">
        <v>680</v>
      </c>
      <c r="B700" t="s">
        <v>681</v>
      </c>
    </row>
    <row r="701" spans="1:2" x14ac:dyDescent="0.25">
      <c r="A701" s="87" t="s">
        <v>685</v>
      </c>
      <c r="B701" t="s">
        <v>686</v>
      </c>
    </row>
    <row r="702" spans="1:2" x14ac:dyDescent="0.25">
      <c r="A702" s="87" t="s">
        <v>2082</v>
      </c>
      <c r="B702" t="s">
        <v>2083</v>
      </c>
    </row>
    <row r="703" spans="1:2" x14ac:dyDescent="0.25">
      <c r="A703" s="87" t="s">
        <v>9</v>
      </c>
      <c r="B703" t="s">
        <v>690</v>
      </c>
    </row>
    <row r="704" spans="1:2" x14ac:dyDescent="0.25">
      <c r="A704" s="87" t="s">
        <v>691</v>
      </c>
      <c r="B704" t="s">
        <v>692</v>
      </c>
    </row>
    <row r="705" spans="1:2" x14ac:dyDescent="0.25">
      <c r="A705" s="87" t="s">
        <v>693</v>
      </c>
      <c r="B705" t="s">
        <v>694</v>
      </c>
    </row>
    <row r="706" spans="1:2" x14ac:dyDescent="0.25">
      <c r="A706" s="87" t="s">
        <v>695</v>
      </c>
      <c r="B706" t="s">
        <v>694</v>
      </c>
    </row>
    <row r="707" spans="1:2" x14ac:dyDescent="0.25">
      <c r="A707" s="87" t="s">
        <v>696</v>
      </c>
      <c r="B707" t="s">
        <v>697</v>
      </c>
    </row>
    <row r="708" spans="1:2" x14ac:dyDescent="0.25">
      <c r="A708" s="87" t="s">
        <v>698</v>
      </c>
      <c r="B708" t="s">
        <v>699</v>
      </c>
    </row>
    <row r="709" spans="1:2" x14ac:dyDescent="0.25">
      <c r="A709" s="87" t="s">
        <v>41</v>
      </c>
      <c r="B709" t="s">
        <v>700</v>
      </c>
    </row>
    <row r="710" spans="1:2" x14ac:dyDescent="0.25">
      <c r="A710" s="87" t="s">
        <v>701</v>
      </c>
      <c r="B710" t="s">
        <v>702</v>
      </c>
    </row>
    <row r="711" spans="1:2" x14ac:dyDescent="0.25">
      <c r="A711" s="87" t="s">
        <v>703</v>
      </c>
      <c r="B711" t="s">
        <v>704</v>
      </c>
    </row>
    <row r="712" spans="1:2" x14ac:dyDescent="0.25">
      <c r="A712" s="87" t="s">
        <v>705</v>
      </c>
      <c r="B712" t="s">
        <v>706</v>
      </c>
    </row>
    <row r="713" spans="1:2" x14ac:dyDescent="0.25">
      <c r="A713" s="87" t="s">
        <v>151</v>
      </c>
      <c r="B713" t="s">
        <v>707</v>
      </c>
    </row>
    <row r="714" spans="1:2" x14ac:dyDescent="0.25">
      <c r="A714" s="87" t="s">
        <v>708</v>
      </c>
      <c r="B714" t="s">
        <v>707</v>
      </c>
    </row>
    <row r="715" spans="1:2" x14ac:dyDescent="0.25">
      <c r="A715" s="87" t="s">
        <v>709</v>
      </c>
      <c r="B715" t="s">
        <v>710</v>
      </c>
    </row>
    <row r="716" spans="1:2" x14ac:dyDescent="0.25">
      <c r="A716" s="87" t="s">
        <v>711</v>
      </c>
      <c r="B716" t="s">
        <v>712</v>
      </c>
    </row>
    <row r="717" spans="1:2" x14ac:dyDescent="0.25">
      <c r="A717" s="87" t="s">
        <v>713</v>
      </c>
      <c r="B717" t="s">
        <v>325</v>
      </c>
    </row>
    <row r="718" spans="1:2" x14ac:dyDescent="0.25">
      <c r="A718" s="87" t="s">
        <v>714</v>
      </c>
      <c r="B718" t="s">
        <v>715</v>
      </c>
    </row>
    <row r="719" spans="1:2" x14ac:dyDescent="0.25">
      <c r="A719" s="87" t="s">
        <v>716</v>
      </c>
      <c r="B719" t="s">
        <v>717</v>
      </c>
    </row>
    <row r="720" spans="1:2" x14ac:dyDescent="0.25">
      <c r="A720" s="87" t="s">
        <v>72</v>
      </c>
      <c r="B720" t="s">
        <v>718</v>
      </c>
    </row>
    <row r="721" spans="1:2" x14ac:dyDescent="0.25">
      <c r="A721" s="87" t="s">
        <v>719</v>
      </c>
      <c r="B721" t="s">
        <v>720</v>
      </c>
    </row>
    <row r="722" spans="1:2" x14ac:dyDescent="0.25">
      <c r="A722" s="87" t="s">
        <v>721</v>
      </c>
      <c r="B722" t="s">
        <v>722</v>
      </c>
    </row>
    <row r="723" spans="1:2" x14ac:dyDescent="0.25">
      <c r="A723" s="87" t="s">
        <v>723</v>
      </c>
      <c r="B723" t="s">
        <v>2084</v>
      </c>
    </row>
    <row r="724" spans="1:2" x14ac:dyDescent="0.25">
      <c r="A724" s="87" t="s">
        <v>724</v>
      </c>
      <c r="B724" t="s">
        <v>2085</v>
      </c>
    </row>
    <row r="725" spans="1:2" x14ac:dyDescent="0.25">
      <c r="A725" s="87" t="s">
        <v>725</v>
      </c>
      <c r="B725" t="s">
        <v>726</v>
      </c>
    </row>
    <row r="726" spans="1:2" x14ac:dyDescent="0.25">
      <c r="A726" s="87" t="s">
        <v>101</v>
      </c>
      <c r="B726" t="s">
        <v>727</v>
      </c>
    </row>
    <row r="727" spans="1:2" x14ac:dyDescent="0.25">
      <c r="A727" s="87" t="s">
        <v>55</v>
      </c>
      <c r="B727" t="s">
        <v>728</v>
      </c>
    </row>
    <row r="728" spans="1:2" x14ac:dyDescent="0.25">
      <c r="A728" s="87" t="s">
        <v>201</v>
      </c>
      <c r="B728" t="s">
        <v>729</v>
      </c>
    </row>
    <row r="729" spans="1:2" x14ac:dyDescent="0.25">
      <c r="A729" s="87" t="s">
        <v>730</v>
      </c>
      <c r="B729" t="s">
        <v>727</v>
      </c>
    </row>
    <row r="730" spans="1:2" x14ac:dyDescent="0.25">
      <c r="A730" s="87" t="s">
        <v>29</v>
      </c>
      <c r="B730" t="s">
        <v>731</v>
      </c>
    </row>
    <row r="731" spans="1:2" x14ac:dyDescent="0.25">
      <c r="A731" s="87" t="s">
        <v>732</v>
      </c>
      <c r="B731" t="s">
        <v>731</v>
      </c>
    </row>
    <row r="732" spans="1:2" x14ac:dyDescent="0.25">
      <c r="A732" s="87" t="s">
        <v>66</v>
      </c>
      <c r="B732" t="s">
        <v>733</v>
      </c>
    </row>
    <row r="733" spans="1:2" x14ac:dyDescent="0.25">
      <c r="A733" s="87" t="s">
        <v>734</v>
      </c>
      <c r="B733" t="s">
        <v>735</v>
      </c>
    </row>
    <row r="734" spans="1:2" x14ac:dyDescent="0.25">
      <c r="A734" s="87" t="s">
        <v>736</v>
      </c>
      <c r="B734" t="s">
        <v>737</v>
      </c>
    </row>
    <row r="735" spans="1:2" x14ac:dyDescent="0.25">
      <c r="A735" s="87" t="s">
        <v>738</v>
      </c>
      <c r="B735" t="s">
        <v>733</v>
      </c>
    </row>
    <row r="736" spans="1:2" x14ac:dyDescent="0.25">
      <c r="A736" s="87" t="s">
        <v>740</v>
      </c>
      <c r="B736" t="s">
        <v>739</v>
      </c>
    </row>
    <row r="737" spans="1:2" x14ac:dyDescent="0.25">
      <c r="A737" s="87" t="s">
        <v>741</v>
      </c>
      <c r="B737" t="s">
        <v>742</v>
      </c>
    </row>
    <row r="738" spans="1:2" x14ac:dyDescent="0.25">
      <c r="A738" s="87" t="s">
        <v>743</v>
      </c>
      <c r="B738" t="s">
        <v>742</v>
      </c>
    </row>
    <row r="739" spans="1:2" x14ac:dyDescent="0.25">
      <c r="A739" s="87" t="s">
        <v>744</v>
      </c>
      <c r="B739" t="s">
        <v>745</v>
      </c>
    </row>
    <row r="740" spans="1:2" x14ac:dyDescent="0.25">
      <c r="A740" s="87" t="s">
        <v>746</v>
      </c>
      <c r="B740" t="s">
        <v>745</v>
      </c>
    </row>
    <row r="741" spans="1:2" x14ac:dyDescent="0.25">
      <c r="A741" s="87" t="s">
        <v>747</v>
      </c>
      <c r="B741" t="s">
        <v>748</v>
      </c>
    </row>
    <row r="742" spans="1:2" x14ac:dyDescent="0.25">
      <c r="A742" s="87" t="s">
        <v>749</v>
      </c>
      <c r="B742" t="s">
        <v>748</v>
      </c>
    </row>
    <row r="743" spans="1:2" x14ac:dyDescent="0.25">
      <c r="A743" s="87" t="s">
        <v>750</v>
      </c>
      <c r="B743" t="s">
        <v>599</v>
      </c>
    </row>
    <row r="744" spans="1:2" x14ac:dyDescent="0.25">
      <c r="A744" s="87" t="s">
        <v>751</v>
      </c>
      <c r="B744" t="s">
        <v>752</v>
      </c>
    </row>
    <row r="745" spans="1:2" x14ac:dyDescent="0.25">
      <c r="A745" s="87" t="s">
        <v>753</v>
      </c>
      <c r="B745" t="s">
        <v>752</v>
      </c>
    </row>
    <row r="746" spans="1:2" x14ac:dyDescent="0.25">
      <c r="A746" s="87" t="s">
        <v>757</v>
      </c>
      <c r="B746" t="s">
        <v>755</v>
      </c>
    </row>
    <row r="747" spans="1:2" x14ac:dyDescent="0.25">
      <c r="A747" s="87" t="s">
        <v>85</v>
      </c>
      <c r="B747" t="s">
        <v>762</v>
      </c>
    </row>
    <row r="748" spans="1:2" x14ac:dyDescent="0.25">
      <c r="A748" s="87" t="s">
        <v>763</v>
      </c>
      <c r="B748" t="s">
        <v>764</v>
      </c>
    </row>
    <row r="749" spans="1:2" x14ac:dyDescent="0.25">
      <c r="A749" s="87" t="s">
        <v>765</v>
      </c>
      <c r="B749" t="s">
        <v>766</v>
      </c>
    </row>
    <row r="750" spans="1:2" x14ac:dyDescent="0.25">
      <c r="A750" s="87" t="s">
        <v>96</v>
      </c>
      <c r="B750" t="s">
        <v>767</v>
      </c>
    </row>
    <row r="751" spans="1:2" x14ac:dyDescent="0.25">
      <c r="A751" s="87" t="s">
        <v>768</v>
      </c>
      <c r="B751" t="s">
        <v>769</v>
      </c>
    </row>
    <row r="752" spans="1:2" x14ac:dyDescent="0.25">
      <c r="A752" s="87" t="s">
        <v>770</v>
      </c>
      <c r="B752" t="s">
        <v>771</v>
      </c>
    </row>
    <row r="753" spans="1:2" x14ac:dyDescent="0.25">
      <c r="A753" s="87" t="s">
        <v>772</v>
      </c>
      <c r="B753" t="s">
        <v>773</v>
      </c>
    </row>
    <row r="754" spans="1:2" x14ac:dyDescent="0.25">
      <c r="A754" s="87" t="s">
        <v>136</v>
      </c>
      <c r="B754" t="s">
        <v>774</v>
      </c>
    </row>
    <row r="755" spans="1:2" x14ac:dyDescent="0.25">
      <c r="A755" s="87" t="s">
        <v>775</v>
      </c>
      <c r="B755" t="s">
        <v>776</v>
      </c>
    </row>
    <row r="756" spans="1:2" x14ac:dyDescent="0.25">
      <c r="A756" s="87" t="s">
        <v>777</v>
      </c>
      <c r="B756" t="s">
        <v>778</v>
      </c>
    </row>
    <row r="757" spans="1:2" x14ac:dyDescent="0.25">
      <c r="A757" s="87" t="s">
        <v>779</v>
      </c>
      <c r="B757" t="s">
        <v>780</v>
      </c>
    </row>
    <row r="758" spans="1:2" x14ac:dyDescent="0.25">
      <c r="A758" s="87" t="s">
        <v>781</v>
      </c>
      <c r="B758" t="s">
        <v>782</v>
      </c>
    </row>
    <row r="759" spans="1:2" x14ac:dyDescent="0.25">
      <c r="A759" s="87" t="s">
        <v>783</v>
      </c>
      <c r="B759" t="s">
        <v>784</v>
      </c>
    </row>
    <row r="760" spans="1:2" x14ac:dyDescent="0.25">
      <c r="A760" s="87" t="s">
        <v>785</v>
      </c>
      <c r="B760" t="s">
        <v>786</v>
      </c>
    </row>
    <row r="761" spans="1:2" x14ac:dyDescent="0.25">
      <c r="A761" s="87" t="s">
        <v>787</v>
      </c>
      <c r="B761" t="s">
        <v>788</v>
      </c>
    </row>
    <row r="762" spans="1:2" x14ac:dyDescent="0.25">
      <c r="A762" s="87" t="s">
        <v>138</v>
      </c>
      <c r="B762" t="s">
        <v>789</v>
      </c>
    </row>
    <row r="763" spans="1:2" x14ac:dyDescent="0.25">
      <c r="A763" s="87" t="s">
        <v>790</v>
      </c>
      <c r="B763" t="s">
        <v>791</v>
      </c>
    </row>
    <row r="764" spans="1:2" x14ac:dyDescent="0.25">
      <c r="A764" s="87" t="s">
        <v>792</v>
      </c>
      <c r="B764" t="s">
        <v>793</v>
      </c>
    </row>
    <row r="765" spans="1:2" x14ac:dyDescent="0.25">
      <c r="A765" s="87" t="s">
        <v>109</v>
      </c>
      <c r="B765" t="s">
        <v>794</v>
      </c>
    </row>
    <row r="766" spans="1:2" x14ac:dyDescent="0.25">
      <c r="A766" s="87" t="s">
        <v>50</v>
      </c>
      <c r="B766" t="s">
        <v>795</v>
      </c>
    </row>
    <row r="767" spans="1:2" x14ac:dyDescent="0.25">
      <c r="A767" s="87" t="s">
        <v>796</v>
      </c>
      <c r="B767" t="s">
        <v>797</v>
      </c>
    </row>
    <row r="768" spans="1:2" x14ac:dyDescent="0.25">
      <c r="A768" s="87" t="s">
        <v>69</v>
      </c>
      <c r="B768" t="s">
        <v>798</v>
      </c>
    </row>
    <row r="769" spans="1:2" x14ac:dyDescent="0.25">
      <c r="A769" s="87" t="s">
        <v>799</v>
      </c>
      <c r="B769" t="s">
        <v>800</v>
      </c>
    </row>
    <row r="770" spans="1:2" x14ac:dyDescent="0.25">
      <c r="A770" s="87" t="s">
        <v>801</v>
      </c>
      <c r="B770" t="s">
        <v>802</v>
      </c>
    </row>
    <row r="771" spans="1:2" x14ac:dyDescent="0.25">
      <c r="A771" s="87" t="s">
        <v>803</v>
      </c>
      <c r="B771" t="s">
        <v>804</v>
      </c>
    </row>
    <row r="772" spans="1:2" x14ac:dyDescent="0.25">
      <c r="A772" s="87" t="s">
        <v>805</v>
      </c>
      <c r="B772" t="s">
        <v>806</v>
      </c>
    </row>
    <row r="773" spans="1:2" x14ac:dyDescent="0.25">
      <c r="A773" s="87" t="s">
        <v>807</v>
      </c>
      <c r="B773" t="s">
        <v>808</v>
      </c>
    </row>
    <row r="774" spans="1:2" x14ac:dyDescent="0.25">
      <c r="A774" s="87" t="s">
        <v>809</v>
      </c>
      <c r="B774" t="s">
        <v>810</v>
      </c>
    </row>
    <row r="775" spans="1:2" x14ac:dyDescent="0.25">
      <c r="A775" s="87" t="s">
        <v>811</v>
      </c>
      <c r="B775" t="s">
        <v>812</v>
      </c>
    </row>
    <row r="776" spans="1:2" x14ac:dyDescent="0.25">
      <c r="A776" s="87" t="s">
        <v>813</v>
      </c>
      <c r="B776" t="s">
        <v>814</v>
      </c>
    </row>
    <row r="777" spans="1:2" x14ac:dyDescent="0.25">
      <c r="A777" s="87" t="s">
        <v>815</v>
      </c>
      <c r="B777" t="s">
        <v>816</v>
      </c>
    </row>
    <row r="778" spans="1:2" x14ac:dyDescent="0.25">
      <c r="A778" s="87" t="s">
        <v>817</v>
      </c>
      <c r="B778" t="s">
        <v>818</v>
      </c>
    </row>
    <row r="779" spans="1:2" x14ac:dyDescent="0.25">
      <c r="A779" s="87" t="s">
        <v>819</v>
      </c>
      <c r="B779" t="s">
        <v>820</v>
      </c>
    </row>
    <row r="780" spans="1:2" x14ac:dyDescent="0.25">
      <c r="A780" s="87" t="s">
        <v>821</v>
      </c>
      <c r="B780" t="s">
        <v>822</v>
      </c>
    </row>
    <row r="781" spans="1:2" x14ac:dyDescent="0.25">
      <c r="A781" s="87" t="s">
        <v>823</v>
      </c>
      <c r="B781" t="s">
        <v>824</v>
      </c>
    </row>
    <row r="782" spans="1:2" x14ac:dyDescent="0.25">
      <c r="A782" s="87" t="s">
        <v>825</v>
      </c>
      <c r="B782" t="s">
        <v>826</v>
      </c>
    </row>
    <row r="783" spans="1:2" x14ac:dyDescent="0.25">
      <c r="A783" s="87" t="s">
        <v>827</v>
      </c>
      <c r="B783" t="s">
        <v>828</v>
      </c>
    </row>
    <row r="784" spans="1:2" x14ac:dyDescent="0.25">
      <c r="A784" s="87" t="s">
        <v>829</v>
      </c>
      <c r="B784" t="s">
        <v>830</v>
      </c>
    </row>
    <row r="785" spans="1:2" x14ac:dyDescent="0.25">
      <c r="A785" s="87" t="s">
        <v>831</v>
      </c>
      <c r="B785" t="s">
        <v>832</v>
      </c>
    </row>
    <row r="786" spans="1:2" x14ac:dyDescent="0.25">
      <c r="A786" s="87" t="s">
        <v>833</v>
      </c>
      <c r="B786" t="s">
        <v>834</v>
      </c>
    </row>
    <row r="787" spans="1:2" x14ac:dyDescent="0.25">
      <c r="A787" s="87" t="s">
        <v>835</v>
      </c>
      <c r="B787" t="s">
        <v>836</v>
      </c>
    </row>
    <row r="788" spans="1:2" x14ac:dyDescent="0.25">
      <c r="A788" s="87" t="s">
        <v>837</v>
      </c>
      <c r="B788" t="s">
        <v>838</v>
      </c>
    </row>
    <row r="789" spans="1:2" x14ac:dyDescent="0.25">
      <c r="A789" s="87" t="s">
        <v>839</v>
      </c>
      <c r="B789" t="s">
        <v>840</v>
      </c>
    </row>
    <row r="790" spans="1:2" x14ac:dyDescent="0.25">
      <c r="A790" s="87" t="s">
        <v>841</v>
      </c>
      <c r="B790" t="s">
        <v>842</v>
      </c>
    </row>
    <row r="791" spans="1:2" x14ac:dyDescent="0.25">
      <c r="A791" s="87" t="s">
        <v>843</v>
      </c>
      <c r="B791" t="s">
        <v>844</v>
      </c>
    </row>
    <row r="792" spans="1:2" x14ac:dyDescent="0.25">
      <c r="A792" s="87" t="s">
        <v>845</v>
      </c>
      <c r="B792" t="s">
        <v>846</v>
      </c>
    </row>
    <row r="793" spans="1:2" x14ac:dyDescent="0.25">
      <c r="A793" s="87" t="s">
        <v>847</v>
      </c>
      <c r="B793" t="s">
        <v>848</v>
      </c>
    </row>
    <row r="794" spans="1:2" x14ac:dyDescent="0.25">
      <c r="A794" s="87" t="s">
        <v>849</v>
      </c>
      <c r="B794" t="s">
        <v>850</v>
      </c>
    </row>
    <row r="795" spans="1:2" x14ac:dyDescent="0.25">
      <c r="A795" s="87" t="s">
        <v>851</v>
      </c>
      <c r="B795" t="s">
        <v>852</v>
      </c>
    </row>
    <row r="796" spans="1:2" x14ac:dyDescent="0.25">
      <c r="A796" s="87" t="s">
        <v>853</v>
      </c>
      <c r="B796" t="s">
        <v>854</v>
      </c>
    </row>
    <row r="797" spans="1:2" x14ac:dyDescent="0.25">
      <c r="A797" s="87" t="s">
        <v>855</v>
      </c>
      <c r="B797" t="s">
        <v>856</v>
      </c>
    </row>
    <row r="798" spans="1:2" x14ac:dyDescent="0.25">
      <c r="A798" s="87" t="s">
        <v>857</v>
      </c>
      <c r="B798" t="s">
        <v>858</v>
      </c>
    </row>
    <row r="799" spans="1:2" x14ac:dyDescent="0.25">
      <c r="A799" s="87" t="s">
        <v>859</v>
      </c>
      <c r="B799" t="s">
        <v>798</v>
      </c>
    </row>
    <row r="800" spans="1:2" x14ac:dyDescent="0.25">
      <c r="A800" s="87" t="s">
        <v>860</v>
      </c>
      <c r="B800" t="s">
        <v>2086</v>
      </c>
    </row>
    <row r="801" spans="1:2" x14ac:dyDescent="0.25">
      <c r="A801" s="87" t="s">
        <v>2087</v>
      </c>
      <c r="B801" t="s">
        <v>2088</v>
      </c>
    </row>
    <row r="802" spans="1:2" x14ac:dyDescent="0.25">
      <c r="A802" s="87" t="s">
        <v>2089</v>
      </c>
      <c r="B802" t="s">
        <v>2090</v>
      </c>
    </row>
    <row r="803" spans="1:2" x14ac:dyDescent="0.25">
      <c r="A803" s="87" t="s">
        <v>2091</v>
      </c>
      <c r="B803" t="s">
        <v>2092</v>
      </c>
    </row>
    <row r="804" spans="1:2" x14ac:dyDescent="0.25">
      <c r="A804" s="87" t="s">
        <v>2093</v>
      </c>
      <c r="B804" t="s">
        <v>2094</v>
      </c>
    </row>
    <row r="805" spans="1:2" x14ac:dyDescent="0.25">
      <c r="A805" s="87" t="s">
        <v>2095</v>
      </c>
      <c r="B805" t="s">
        <v>2096</v>
      </c>
    </row>
    <row r="806" spans="1:2" x14ac:dyDescent="0.25">
      <c r="A806" s="87" t="s">
        <v>2097</v>
      </c>
      <c r="B806" t="s">
        <v>2098</v>
      </c>
    </row>
    <row r="807" spans="1:2" x14ac:dyDescent="0.25">
      <c r="A807" s="87" t="s">
        <v>2099</v>
      </c>
      <c r="B807" t="s">
        <v>2100</v>
      </c>
    </row>
    <row r="808" spans="1:2" x14ac:dyDescent="0.25">
      <c r="A808" s="87" t="s">
        <v>861</v>
      </c>
      <c r="B808" t="s">
        <v>798</v>
      </c>
    </row>
    <row r="809" spans="1:2" x14ac:dyDescent="0.25">
      <c r="A809" s="87" t="s">
        <v>10</v>
      </c>
      <c r="B809" t="s">
        <v>862</v>
      </c>
    </row>
    <row r="810" spans="1:2" x14ac:dyDescent="0.25">
      <c r="A810" s="87" t="s">
        <v>150</v>
      </c>
      <c r="B810" t="s">
        <v>863</v>
      </c>
    </row>
    <row r="811" spans="1:2" x14ac:dyDescent="0.25">
      <c r="A811" s="87" t="s">
        <v>90</v>
      </c>
      <c r="B811" t="s">
        <v>864</v>
      </c>
    </row>
    <row r="812" spans="1:2" x14ac:dyDescent="0.25">
      <c r="A812" s="87" t="s">
        <v>865</v>
      </c>
      <c r="B812" t="s">
        <v>866</v>
      </c>
    </row>
    <row r="813" spans="1:2" x14ac:dyDescent="0.25">
      <c r="A813" s="87" t="s">
        <v>867</v>
      </c>
      <c r="B813" t="s">
        <v>862</v>
      </c>
    </row>
    <row r="814" spans="1:2" x14ac:dyDescent="0.25">
      <c r="A814" s="87" t="s">
        <v>30</v>
      </c>
      <c r="B814" t="s">
        <v>868</v>
      </c>
    </row>
    <row r="815" spans="1:2" x14ac:dyDescent="0.25">
      <c r="A815" s="87" t="s">
        <v>105</v>
      </c>
      <c r="B815" t="s">
        <v>869</v>
      </c>
    </row>
    <row r="816" spans="1:2" x14ac:dyDescent="0.25">
      <c r="A816" s="87" t="s">
        <v>103</v>
      </c>
      <c r="B816" t="s">
        <v>870</v>
      </c>
    </row>
    <row r="817" spans="1:2" x14ac:dyDescent="0.25">
      <c r="A817" s="87" t="s">
        <v>104</v>
      </c>
      <c r="B817" t="s">
        <v>784</v>
      </c>
    </row>
    <row r="818" spans="1:2" x14ac:dyDescent="0.25">
      <c r="A818" s="87" t="s">
        <v>93</v>
      </c>
      <c r="B818" t="s">
        <v>871</v>
      </c>
    </row>
    <row r="819" spans="1:2" x14ac:dyDescent="0.25">
      <c r="A819" s="87" t="s">
        <v>872</v>
      </c>
      <c r="B819" t="s">
        <v>873</v>
      </c>
    </row>
    <row r="820" spans="1:2" x14ac:dyDescent="0.25">
      <c r="A820" s="87" t="s">
        <v>2101</v>
      </c>
      <c r="B820" t="s">
        <v>868</v>
      </c>
    </row>
    <row r="821" spans="1:2" x14ac:dyDescent="0.25">
      <c r="A821" s="87" t="s">
        <v>2102</v>
      </c>
      <c r="B821" t="s">
        <v>868</v>
      </c>
    </row>
    <row r="822" spans="1:2" x14ac:dyDescent="0.25">
      <c r="A822" s="87" t="s">
        <v>874</v>
      </c>
      <c r="B822" t="s">
        <v>868</v>
      </c>
    </row>
    <row r="823" spans="1:2" x14ac:dyDescent="0.25">
      <c r="A823" s="87" t="s">
        <v>34</v>
      </c>
      <c r="B823" t="s">
        <v>875</v>
      </c>
    </row>
    <row r="824" spans="1:2" x14ac:dyDescent="0.25">
      <c r="A824" s="87" t="s">
        <v>182</v>
      </c>
      <c r="B824" t="s">
        <v>875</v>
      </c>
    </row>
    <row r="825" spans="1:2" x14ac:dyDescent="0.25">
      <c r="A825" s="87" t="s">
        <v>155</v>
      </c>
      <c r="B825" t="s">
        <v>875</v>
      </c>
    </row>
    <row r="826" spans="1:2" x14ac:dyDescent="0.25">
      <c r="A826" s="87" t="s">
        <v>83</v>
      </c>
      <c r="B826" t="s">
        <v>875</v>
      </c>
    </row>
    <row r="827" spans="1:2" x14ac:dyDescent="0.25">
      <c r="A827" s="87" t="s">
        <v>876</v>
      </c>
      <c r="B827" t="s">
        <v>875</v>
      </c>
    </row>
    <row r="828" spans="1:2" x14ac:dyDescent="0.25">
      <c r="A828" s="87" t="s">
        <v>877</v>
      </c>
      <c r="B828" t="s">
        <v>875</v>
      </c>
    </row>
    <row r="829" spans="1:2" x14ac:dyDescent="0.25">
      <c r="A829" s="87" t="s">
        <v>878</v>
      </c>
      <c r="B829" t="s">
        <v>879</v>
      </c>
    </row>
    <row r="830" spans="1:2" x14ac:dyDescent="0.25">
      <c r="A830" s="87" t="s">
        <v>880</v>
      </c>
      <c r="B830" t="s">
        <v>881</v>
      </c>
    </row>
    <row r="831" spans="1:2" x14ac:dyDescent="0.25">
      <c r="A831" s="87" t="s">
        <v>882</v>
      </c>
      <c r="B831" t="s">
        <v>883</v>
      </c>
    </row>
    <row r="832" spans="1:2" x14ac:dyDescent="0.25">
      <c r="A832" s="87" t="s">
        <v>884</v>
      </c>
      <c r="B832" t="s">
        <v>885</v>
      </c>
    </row>
    <row r="833" spans="1:2" x14ac:dyDescent="0.25">
      <c r="A833" s="87" t="s">
        <v>886</v>
      </c>
      <c r="B833" t="s">
        <v>887</v>
      </c>
    </row>
    <row r="834" spans="1:2" x14ac:dyDescent="0.25">
      <c r="A834" s="87" t="s">
        <v>888</v>
      </c>
      <c r="B834" t="s">
        <v>887</v>
      </c>
    </row>
    <row r="835" spans="1:2" x14ac:dyDescent="0.25">
      <c r="A835" s="87" t="s">
        <v>26</v>
      </c>
      <c r="B835" t="s">
        <v>889</v>
      </c>
    </row>
    <row r="836" spans="1:2" x14ac:dyDescent="0.25">
      <c r="A836" s="87" t="s">
        <v>61</v>
      </c>
      <c r="B836" t="s">
        <v>890</v>
      </c>
    </row>
    <row r="837" spans="1:2" x14ac:dyDescent="0.25">
      <c r="A837" s="87" t="s">
        <v>180</v>
      </c>
      <c r="B837" t="s">
        <v>891</v>
      </c>
    </row>
    <row r="838" spans="1:2" x14ac:dyDescent="0.25">
      <c r="A838" s="87" t="s">
        <v>892</v>
      </c>
      <c r="B838" t="s">
        <v>889</v>
      </c>
    </row>
    <row r="839" spans="1:2" x14ac:dyDescent="0.25">
      <c r="A839" s="87" t="s">
        <v>22</v>
      </c>
      <c r="B839" t="s">
        <v>893</v>
      </c>
    </row>
    <row r="840" spans="1:2" x14ac:dyDescent="0.25">
      <c r="A840" s="87" t="s">
        <v>2103</v>
      </c>
      <c r="B840" t="s">
        <v>893</v>
      </c>
    </row>
    <row r="841" spans="1:2" x14ac:dyDescent="0.25">
      <c r="A841" s="87" t="s">
        <v>2104</v>
      </c>
      <c r="B841" t="s">
        <v>2105</v>
      </c>
    </row>
    <row r="842" spans="1:2" x14ac:dyDescent="0.25">
      <c r="A842" s="87" t="s">
        <v>2106</v>
      </c>
      <c r="B842" t="s">
        <v>2107</v>
      </c>
    </row>
    <row r="843" spans="1:2" x14ac:dyDescent="0.25">
      <c r="A843" s="87" t="s">
        <v>894</v>
      </c>
      <c r="B843" t="s">
        <v>895</v>
      </c>
    </row>
    <row r="844" spans="1:2" x14ac:dyDescent="0.25">
      <c r="A844" s="87" t="s">
        <v>896</v>
      </c>
      <c r="B844" t="s">
        <v>893</v>
      </c>
    </row>
    <row r="845" spans="1:2" x14ac:dyDescent="0.25">
      <c r="A845" s="87" t="s">
        <v>898</v>
      </c>
      <c r="B845" t="s">
        <v>897</v>
      </c>
    </row>
    <row r="846" spans="1:2" x14ac:dyDescent="0.25">
      <c r="A846" s="87" t="s">
        <v>900</v>
      </c>
      <c r="B846" t="s">
        <v>899</v>
      </c>
    </row>
    <row r="847" spans="1:2" x14ac:dyDescent="0.25">
      <c r="A847" s="87" t="s">
        <v>197</v>
      </c>
      <c r="B847" t="s">
        <v>901</v>
      </c>
    </row>
    <row r="848" spans="1:2" x14ac:dyDescent="0.25">
      <c r="A848" s="87" t="s">
        <v>902</v>
      </c>
      <c r="B848" t="s">
        <v>901</v>
      </c>
    </row>
    <row r="849" spans="1:2" x14ac:dyDescent="0.25">
      <c r="A849" s="87" t="s">
        <v>184</v>
      </c>
      <c r="B849" t="s">
        <v>903</v>
      </c>
    </row>
    <row r="850" spans="1:2" x14ac:dyDescent="0.25">
      <c r="A850" s="87" t="s">
        <v>904</v>
      </c>
      <c r="B850" t="s">
        <v>905</v>
      </c>
    </row>
    <row r="851" spans="1:2" x14ac:dyDescent="0.25">
      <c r="A851" s="87" t="s">
        <v>906</v>
      </c>
      <c r="B851" t="s">
        <v>907</v>
      </c>
    </row>
    <row r="852" spans="1:2" x14ac:dyDescent="0.25">
      <c r="A852" s="87" t="s">
        <v>908</v>
      </c>
      <c r="B852" t="s">
        <v>907</v>
      </c>
    </row>
    <row r="853" spans="1:2" x14ac:dyDescent="0.25">
      <c r="A853" s="87" t="s">
        <v>909</v>
      </c>
      <c r="B853" t="s">
        <v>910</v>
      </c>
    </row>
    <row r="854" spans="1:2" x14ac:dyDescent="0.25">
      <c r="A854" s="87" t="s">
        <v>911</v>
      </c>
      <c r="B854" t="s">
        <v>910</v>
      </c>
    </row>
    <row r="855" spans="1:2" x14ac:dyDescent="0.25">
      <c r="A855" s="87" t="s">
        <v>183</v>
      </c>
      <c r="B855" t="s">
        <v>912</v>
      </c>
    </row>
    <row r="856" spans="1:2" x14ac:dyDescent="0.25">
      <c r="A856" s="87" t="s">
        <v>913</v>
      </c>
      <c r="B856" t="s">
        <v>912</v>
      </c>
    </row>
    <row r="857" spans="1:2" x14ac:dyDescent="0.25">
      <c r="A857" s="87" t="s">
        <v>202</v>
      </c>
      <c r="B857" t="s">
        <v>914</v>
      </c>
    </row>
    <row r="858" spans="1:2" x14ac:dyDescent="0.25">
      <c r="A858" s="87" t="s">
        <v>915</v>
      </c>
      <c r="B858" t="s">
        <v>916</v>
      </c>
    </row>
    <row r="859" spans="1:2" x14ac:dyDescent="0.25">
      <c r="A859" s="87" t="s">
        <v>917</v>
      </c>
      <c r="B859" t="s">
        <v>918</v>
      </c>
    </row>
    <row r="860" spans="1:2" x14ac:dyDescent="0.25">
      <c r="A860" s="87" t="s">
        <v>917</v>
      </c>
      <c r="B860" t="s">
        <v>919</v>
      </c>
    </row>
    <row r="861" spans="1:2" x14ac:dyDescent="0.25">
      <c r="A861" s="87" t="s">
        <v>172</v>
      </c>
      <c r="B861" t="s">
        <v>920</v>
      </c>
    </row>
    <row r="862" spans="1:2" x14ac:dyDescent="0.25">
      <c r="A862" s="87" t="s">
        <v>921</v>
      </c>
      <c r="B862" t="s">
        <v>922</v>
      </c>
    </row>
    <row r="863" spans="1:2" x14ac:dyDescent="0.25">
      <c r="A863" s="87" t="s">
        <v>923</v>
      </c>
      <c r="B863" t="s">
        <v>924</v>
      </c>
    </row>
    <row r="864" spans="1:2" x14ac:dyDescent="0.25">
      <c r="A864" s="87" t="s">
        <v>925</v>
      </c>
      <c r="B864" t="s">
        <v>924</v>
      </c>
    </row>
    <row r="865" spans="1:2" x14ac:dyDescent="0.25">
      <c r="A865" s="87" t="s">
        <v>926</v>
      </c>
      <c r="B865" t="s">
        <v>927</v>
      </c>
    </row>
    <row r="866" spans="1:2" x14ac:dyDescent="0.25">
      <c r="A866" s="87" t="s">
        <v>928</v>
      </c>
      <c r="B866" t="s">
        <v>927</v>
      </c>
    </row>
    <row r="867" spans="1:2" x14ac:dyDescent="0.25">
      <c r="A867" s="87" t="s">
        <v>929</v>
      </c>
      <c r="B867" t="s">
        <v>930</v>
      </c>
    </row>
    <row r="868" spans="1:2" x14ac:dyDescent="0.25">
      <c r="A868" s="87" t="s">
        <v>931</v>
      </c>
      <c r="B868" t="s">
        <v>930</v>
      </c>
    </row>
    <row r="869" spans="1:2" x14ac:dyDescent="0.25">
      <c r="A869" s="87" t="s">
        <v>932</v>
      </c>
      <c r="B869" t="s">
        <v>933</v>
      </c>
    </row>
    <row r="870" spans="1:2" x14ac:dyDescent="0.25">
      <c r="A870" s="87" t="s">
        <v>934</v>
      </c>
      <c r="B870" t="s">
        <v>933</v>
      </c>
    </row>
    <row r="871" spans="1:2" x14ac:dyDescent="0.25">
      <c r="A871" s="87" t="s">
        <v>173</v>
      </c>
      <c r="B871" t="s">
        <v>935</v>
      </c>
    </row>
    <row r="872" spans="1:2" x14ac:dyDescent="0.25">
      <c r="A872" s="87" t="s">
        <v>936</v>
      </c>
      <c r="B872" t="s">
        <v>937</v>
      </c>
    </row>
    <row r="873" spans="1:2" x14ac:dyDescent="0.25">
      <c r="A873" s="87" t="s">
        <v>938</v>
      </c>
      <c r="B873" t="s">
        <v>939</v>
      </c>
    </row>
    <row r="874" spans="1:2" x14ac:dyDescent="0.25">
      <c r="A874" s="87" t="s">
        <v>940</v>
      </c>
      <c r="B874" t="s">
        <v>941</v>
      </c>
    </row>
    <row r="875" spans="1:2" x14ac:dyDescent="0.25">
      <c r="A875" s="87" t="s">
        <v>942</v>
      </c>
      <c r="B875" t="s">
        <v>943</v>
      </c>
    </row>
    <row r="876" spans="1:2" x14ac:dyDescent="0.25">
      <c r="A876" s="87" t="s">
        <v>947</v>
      </c>
      <c r="B876" t="s">
        <v>945</v>
      </c>
    </row>
    <row r="877" spans="1:2" x14ac:dyDescent="0.25">
      <c r="A877" s="87" t="s">
        <v>63</v>
      </c>
      <c r="B877" t="s">
        <v>957</v>
      </c>
    </row>
    <row r="878" spans="1:2" x14ac:dyDescent="0.25">
      <c r="A878" s="87" t="s">
        <v>958</v>
      </c>
      <c r="B878" t="s">
        <v>959</v>
      </c>
    </row>
    <row r="879" spans="1:2" x14ac:dyDescent="0.25">
      <c r="A879" s="87" t="s">
        <v>960</v>
      </c>
      <c r="B879" t="s">
        <v>961</v>
      </c>
    </row>
    <row r="880" spans="1:2" x14ac:dyDescent="0.25">
      <c r="A880" s="87" t="s">
        <v>962</v>
      </c>
      <c r="B880" t="s">
        <v>963</v>
      </c>
    </row>
    <row r="881" spans="1:2" x14ac:dyDescent="0.25">
      <c r="A881" s="87" t="s">
        <v>60</v>
      </c>
      <c r="B881" t="s">
        <v>964</v>
      </c>
    </row>
    <row r="882" spans="1:2" x14ac:dyDescent="0.25">
      <c r="A882" s="87" t="s">
        <v>965</v>
      </c>
      <c r="B882" t="s">
        <v>966</v>
      </c>
    </row>
    <row r="883" spans="1:2" x14ac:dyDescent="0.25">
      <c r="A883" s="87" t="s">
        <v>967</v>
      </c>
      <c r="B883" t="s">
        <v>961</v>
      </c>
    </row>
    <row r="884" spans="1:2" x14ac:dyDescent="0.25">
      <c r="A884" s="87" t="s">
        <v>79</v>
      </c>
      <c r="B884" t="s">
        <v>968</v>
      </c>
    </row>
    <row r="885" spans="1:2" x14ac:dyDescent="0.25">
      <c r="A885" s="87" t="s">
        <v>969</v>
      </c>
      <c r="B885" t="s">
        <v>970</v>
      </c>
    </row>
    <row r="886" spans="1:2" x14ac:dyDescent="0.25">
      <c r="A886" s="87" t="s">
        <v>971</v>
      </c>
      <c r="B886" t="s">
        <v>972</v>
      </c>
    </row>
    <row r="887" spans="1:2" x14ac:dyDescent="0.25">
      <c r="A887" s="87" t="s">
        <v>973</v>
      </c>
      <c r="B887" t="s">
        <v>974</v>
      </c>
    </row>
    <row r="888" spans="1:2" x14ac:dyDescent="0.25">
      <c r="A888" s="87" t="s">
        <v>975</v>
      </c>
      <c r="B888" t="s">
        <v>976</v>
      </c>
    </row>
    <row r="889" spans="1:2" x14ac:dyDescent="0.25">
      <c r="A889" s="87" t="s">
        <v>977</v>
      </c>
      <c r="B889" t="s">
        <v>978</v>
      </c>
    </row>
    <row r="890" spans="1:2" x14ac:dyDescent="0.25">
      <c r="A890" s="87" t="s">
        <v>979</v>
      </c>
      <c r="B890" t="s">
        <v>980</v>
      </c>
    </row>
    <row r="891" spans="1:2" x14ac:dyDescent="0.25">
      <c r="A891" s="87" t="s">
        <v>981</v>
      </c>
      <c r="B891" t="s">
        <v>982</v>
      </c>
    </row>
    <row r="892" spans="1:2" x14ac:dyDescent="0.25">
      <c r="A892" s="87" t="s">
        <v>983</v>
      </c>
      <c r="B892" t="s">
        <v>984</v>
      </c>
    </row>
    <row r="893" spans="1:2" x14ac:dyDescent="0.25">
      <c r="A893" s="87" t="s">
        <v>985</v>
      </c>
      <c r="B893" t="s">
        <v>986</v>
      </c>
    </row>
    <row r="894" spans="1:2" x14ac:dyDescent="0.25">
      <c r="A894" s="87" t="s">
        <v>987</v>
      </c>
      <c r="B894" t="s">
        <v>988</v>
      </c>
    </row>
    <row r="895" spans="1:2" x14ac:dyDescent="0.25">
      <c r="A895" s="87" t="s">
        <v>989</v>
      </c>
      <c r="B895" t="s">
        <v>990</v>
      </c>
    </row>
    <row r="896" spans="1:2" x14ac:dyDescent="0.25">
      <c r="A896" s="87" t="s">
        <v>991</v>
      </c>
      <c r="B896" t="s">
        <v>964</v>
      </c>
    </row>
    <row r="897" spans="1:2" x14ac:dyDescent="0.25">
      <c r="A897" s="87" t="s">
        <v>992</v>
      </c>
      <c r="B897" t="s">
        <v>993</v>
      </c>
    </row>
    <row r="898" spans="1:2" x14ac:dyDescent="0.25">
      <c r="A898" s="87" t="s">
        <v>994</v>
      </c>
      <c r="B898" t="s">
        <v>995</v>
      </c>
    </row>
    <row r="899" spans="1:2" x14ac:dyDescent="0.25">
      <c r="A899" s="87" t="s">
        <v>996</v>
      </c>
      <c r="B899" t="s">
        <v>997</v>
      </c>
    </row>
    <row r="900" spans="1:2" x14ac:dyDescent="0.25">
      <c r="A900" s="87" t="s">
        <v>998</v>
      </c>
      <c r="B900" t="s">
        <v>999</v>
      </c>
    </row>
    <row r="901" spans="1:2" x14ac:dyDescent="0.25">
      <c r="A901" s="87" t="s">
        <v>1000</v>
      </c>
      <c r="B901" t="s">
        <v>1001</v>
      </c>
    </row>
    <row r="902" spans="1:2" x14ac:dyDescent="0.25">
      <c r="A902" s="87" t="s">
        <v>1002</v>
      </c>
      <c r="B902" t="s">
        <v>1003</v>
      </c>
    </row>
    <row r="903" spans="1:2" x14ac:dyDescent="0.25">
      <c r="A903" s="87" t="s">
        <v>131</v>
      </c>
      <c r="B903" t="s">
        <v>1004</v>
      </c>
    </row>
    <row r="904" spans="1:2" x14ac:dyDescent="0.25">
      <c r="A904" s="87" t="s">
        <v>1005</v>
      </c>
      <c r="B904" t="s">
        <v>1004</v>
      </c>
    </row>
    <row r="905" spans="1:2" x14ac:dyDescent="0.25">
      <c r="A905" s="87" t="s">
        <v>67</v>
      </c>
      <c r="B905" t="s">
        <v>1006</v>
      </c>
    </row>
    <row r="906" spans="1:2" x14ac:dyDescent="0.25">
      <c r="A906" s="87" t="s">
        <v>1007</v>
      </c>
      <c r="B906" t="s">
        <v>1008</v>
      </c>
    </row>
    <row r="907" spans="1:2" x14ac:dyDescent="0.25">
      <c r="A907" s="87" t="s">
        <v>1009</v>
      </c>
      <c r="B907" t="s">
        <v>1008</v>
      </c>
    </row>
    <row r="908" spans="1:2" x14ac:dyDescent="0.25">
      <c r="A908" s="87" t="s">
        <v>1010</v>
      </c>
      <c r="B908" t="s">
        <v>1008</v>
      </c>
    </row>
    <row r="909" spans="1:2" x14ac:dyDescent="0.25">
      <c r="A909" s="87" t="s">
        <v>1011</v>
      </c>
      <c r="B909" t="s">
        <v>1008</v>
      </c>
    </row>
    <row r="910" spans="1:2" x14ac:dyDescent="0.25">
      <c r="A910" s="87" t="s">
        <v>1012</v>
      </c>
      <c r="B910" t="s">
        <v>1008</v>
      </c>
    </row>
    <row r="911" spans="1:2" x14ac:dyDescent="0.25">
      <c r="A911" s="87" t="s">
        <v>1013</v>
      </c>
      <c r="B911" t="s">
        <v>1006</v>
      </c>
    </row>
    <row r="912" spans="1:2" x14ac:dyDescent="0.25">
      <c r="A912" s="87" t="s">
        <v>98</v>
      </c>
      <c r="B912" t="s">
        <v>1014</v>
      </c>
    </row>
    <row r="913" spans="1:2" x14ac:dyDescent="0.25">
      <c r="A913" s="87" t="s">
        <v>134</v>
      </c>
      <c r="B913" t="s">
        <v>1015</v>
      </c>
    </row>
    <row r="914" spans="1:2" x14ac:dyDescent="0.25">
      <c r="A914" s="87" t="s">
        <v>1016</v>
      </c>
      <c r="B914" t="s">
        <v>1015</v>
      </c>
    </row>
    <row r="915" spans="1:2" x14ac:dyDescent="0.25">
      <c r="A915" s="87" t="s">
        <v>1017</v>
      </c>
      <c r="B915" t="s">
        <v>1015</v>
      </c>
    </row>
    <row r="916" spans="1:2" x14ac:dyDescent="0.25">
      <c r="A916" s="87" t="s">
        <v>1018</v>
      </c>
      <c r="B916" t="s">
        <v>1015</v>
      </c>
    </row>
    <row r="917" spans="1:2" x14ac:dyDescent="0.25">
      <c r="A917" s="87" t="s">
        <v>71</v>
      </c>
      <c r="B917" t="s">
        <v>1019</v>
      </c>
    </row>
    <row r="918" spans="1:2" x14ac:dyDescent="0.25">
      <c r="A918" s="87" t="s">
        <v>1020</v>
      </c>
      <c r="B918" t="s">
        <v>1019</v>
      </c>
    </row>
    <row r="919" spans="1:2" x14ac:dyDescent="0.25">
      <c r="A919" s="87" t="s">
        <v>1021</v>
      </c>
      <c r="B919" t="s">
        <v>1022</v>
      </c>
    </row>
    <row r="920" spans="1:2" x14ac:dyDescent="0.25">
      <c r="A920" s="87" t="s">
        <v>1023</v>
      </c>
      <c r="B920" t="s">
        <v>1019</v>
      </c>
    </row>
    <row r="921" spans="1:2" x14ac:dyDescent="0.25">
      <c r="A921" s="87" t="s">
        <v>111</v>
      </c>
      <c r="B921" t="s">
        <v>1024</v>
      </c>
    </row>
    <row r="922" spans="1:2" x14ac:dyDescent="0.25">
      <c r="A922" s="87" t="s">
        <v>1025</v>
      </c>
      <c r="B922" t="s">
        <v>1026</v>
      </c>
    </row>
    <row r="923" spans="1:2" x14ac:dyDescent="0.25">
      <c r="A923" s="87" t="s">
        <v>1027</v>
      </c>
      <c r="B923" t="s">
        <v>1028</v>
      </c>
    </row>
    <row r="924" spans="1:2" x14ac:dyDescent="0.25">
      <c r="A924" s="87" t="s">
        <v>1029</v>
      </c>
      <c r="B924" t="s">
        <v>1030</v>
      </c>
    </row>
    <row r="925" spans="1:2" x14ac:dyDescent="0.25">
      <c r="A925" s="87" t="s">
        <v>1031</v>
      </c>
      <c r="B925" t="s">
        <v>1024</v>
      </c>
    </row>
    <row r="926" spans="1:2" x14ac:dyDescent="0.25">
      <c r="A926" s="87" t="s">
        <v>1032</v>
      </c>
      <c r="B926" t="s">
        <v>1033</v>
      </c>
    </row>
    <row r="927" spans="1:2" x14ac:dyDescent="0.25">
      <c r="A927" s="87" t="s">
        <v>1034</v>
      </c>
      <c r="B927" t="s">
        <v>1033</v>
      </c>
    </row>
    <row r="928" spans="1:2" x14ac:dyDescent="0.25">
      <c r="A928" s="87" t="s">
        <v>1035</v>
      </c>
      <c r="B928" t="s">
        <v>1036</v>
      </c>
    </row>
    <row r="929" spans="1:2" x14ac:dyDescent="0.25">
      <c r="A929" s="87" t="s">
        <v>142</v>
      </c>
      <c r="B929" t="s">
        <v>1037</v>
      </c>
    </row>
    <row r="930" spans="1:2" x14ac:dyDescent="0.25">
      <c r="A930" s="87" t="s">
        <v>1038</v>
      </c>
      <c r="B930" t="s">
        <v>1037</v>
      </c>
    </row>
    <row r="931" spans="1:2" x14ac:dyDescent="0.25">
      <c r="A931" s="87" t="s">
        <v>1039</v>
      </c>
      <c r="B931" t="s">
        <v>1040</v>
      </c>
    </row>
    <row r="932" spans="1:2" x14ac:dyDescent="0.25">
      <c r="A932" s="87" t="s">
        <v>1041</v>
      </c>
      <c r="B932" t="s">
        <v>1040</v>
      </c>
    </row>
    <row r="933" spans="1:2" x14ac:dyDescent="0.25">
      <c r="A933" s="87" t="s">
        <v>1042</v>
      </c>
      <c r="B933" t="s">
        <v>1040</v>
      </c>
    </row>
    <row r="934" spans="1:2" x14ac:dyDescent="0.25">
      <c r="A934" s="87" t="s">
        <v>1043</v>
      </c>
      <c r="B934" t="s">
        <v>1040</v>
      </c>
    </row>
    <row r="935" spans="1:2" x14ac:dyDescent="0.25">
      <c r="A935" s="87" t="s">
        <v>1044</v>
      </c>
      <c r="B935" t="s">
        <v>1040</v>
      </c>
    </row>
    <row r="936" spans="1:2" x14ac:dyDescent="0.25">
      <c r="A936" s="87" t="s">
        <v>1045</v>
      </c>
      <c r="B936" t="s">
        <v>1040</v>
      </c>
    </row>
    <row r="937" spans="1:2" x14ac:dyDescent="0.25">
      <c r="A937" s="87" t="s">
        <v>1046</v>
      </c>
      <c r="B937" t="s">
        <v>1040</v>
      </c>
    </row>
    <row r="938" spans="1:2" x14ac:dyDescent="0.25">
      <c r="A938" s="87" t="s">
        <v>1047</v>
      </c>
      <c r="B938" t="s">
        <v>1040</v>
      </c>
    </row>
    <row r="939" spans="1:2" x14ac:dyDescent="0.25">
      <c r="A939" s="87" t="s">
        <v>1048</v>
      </c>
      <c r="B939" t="s">
        <v>1040</v>
      </c>
    </row>
    <row r="940" spans="1:2" x14ac:dyDescent="0.25">
      <c r="A940" s="87" t="s">
        <v>1049</v>
      </c>
      <c r="B940" t="s">
        <v>1040</v>
      </c>
    </row>
    <row r="941" spans="1:2" x14ac:dyDescent="0.25">
      <c r="A941" s="87" t="s">
        <v>1050</v>
      </c>
      <c r="B941" t="s">
        <v>1040</v>
      </c>
    </row>
    <row r="942" spans="1:2" x14ac:dyDescent="0.25">
      <c r="A942" s="87" t="s">
        <v>1051</v>
      </c>
      <c r="B942" t="s">
        <v>1040</v>
      </c>
    </row>
    <row r="943" spans="1:2" x14ac:dyDescent="0.25">
      <c r="A943" s="87" t="s">
        <v>1052</v>
      </c>
      <c r="B943" t="s">
        <v>1040</v>
      </c>
    </row>
    <row r="944" spans="1:2" x14ac:dyDescent="0.25">
      <c r="A944" s="87" t="s">
        <v>1053</v>
      </c>
      <c r="B944" t="s">
        <v>1040</v>
      </c>
    </row>
    <row r="945" spans="1:2" x14ac:dyDescent="0.25">
      <c r="A945" s="87" t="s">
        <v>45</v>
      </c>
      <c r="B945" t="s">
        <v>1054</v>
      </c>
    </row>
    <row r="946" spans="1:2" x14ac:dyDescent="0.25">
      <c r="A946" s="87" t="s">
        <v>1055</v>
      </c>
      <c r="B946" t="s">
        <v>1056</v>
      </c>
    </row>
    <row r="947" spans="1:2" x14ac:dyDescent="0.25">
      <c r="A947" s="87" t="s">
        <v>1057</v>
      </c>
      <c r="B947" t="s">
        <v>1056</v>
      </c>
    </row>
    <row r="948" spans="1:2" x14ac:dyDescent="0.25">
      <c r="A948" s="87" t="s">
        <v>70</v>
      </c>
      <c r="B948" t="s">
        <v>1058</v>
      </c>
    </row>
    <row r="949" spans="1:2" x14ac:dyDescent="0.25">
      <c r="A949" s="87" t="s">
        <v>1059</v>
      </c>
      <c r="B949" t="s">
        <v>1058</v>
      </c>
    </row>
    <row r="950" spans="1:2" x14ac:dyDescent="0.25">
      <c r="A950" s="87" t="s">
        <v>140</v>
      </c>
      <c r="B950" t="s">
        <v>1060</v>
      </c>
    </row>
    <row r="951" spans="1:2" x14ac:dyDescent="0.25">
      <c r="A951" s="87" t="s">
        <v>2052</v>
      </c>
      <c r="B951" t="s">
        <v>1061</v>
      </c>
    </row>
    <row r="952" spans="1:2" x14ac:dyDescent="0.25">
      <c r="A952" s="87" t="s">
        <v>2108</v>
      </c>
      <c r="B952" t="s">
        <v>1061</v>
      </c>
    </row>
    <row r="953" spans="1:2" x14ac:dyDescent="0.25">
      <c r="A953" s="87" t="s">
        <v>2109</v>
      </c>
      <c r="B953" t="s">
        <v>1061</v>
      </c>
    </row>
    <row r="954" spans="1:2" x14ac:dyDescent="0.25">
      <c r="A954" s="87" t="s">
        <v>2110</v>
      </c>
      <c r="B954" t="s">
        <v>1061</v>
      </c>
    </row>
    <row r="955" spans="1:2" x14ac:dyDescent="0.25">
      <c r="A955" s="87" t="s">
        <v>2111</v>
      </c>
      <c r="B955" t="s">
        <v>1061</v>
      </c>
    </row>
    <row r="956" spans="1:2" x14ac:dyDescent="0.25">
      <c r="A956" s="87" t="s">
        <v>2112</v>
      </c>
      <c r="B956" t="s">
        <v>1061</v>
      </c>
    </row>
    <row r="957" spans="1:2" x14ac:dyDescent="0.25">
      <c r="A957" s="87" t="s">
        <v>187</v>
      </c>
      <c r="B957" t="s">
        <v>1061</v>
      </c>
    </row>
    <row r="958" spans="1:2" x14ac:dyDescent="0.25">
      <c r="A958" s="87" t="s">
        <v>64</v>
      </c>
      <c r="B958" t="s">
        <v>1062</v>
      </c>
    </row>
    <row r="959" spans="1:2" x14ac:dyDescent="0.25">
      <c r="A959" s="87" t="s">
        <v>1063</v>
      </c>
      <c r="B959" t="s">
        <v>1064</v>
      </c>
    </row>
    <row r="960" spans="1:2" x14ac:dyDescent="0.25">
      <c r="A960" s="87" t="s">
        <v>1065</v>
      </c>
      <c r="B960" t="s">
        <v>1062</v>
      </c>
    </row>
    <row r="961" spans="1:2" x14ac:dyDescent="0.25">
      <c r="A961" s="87" t="s">
        <v>123</v>
      </c>
      <c r="B961" t="s">
        <v>1066</v>
      </c>
    </row>
    <row r="962" spans="1:2" x14ac:dyDescent="0.25">
      <c r="A962" s="87" t="s">
        <v>1067</v>
      </c>
      <c r="B962" t="s">
        <v>1066</v>
      </c>
    </row>
    <row r="963" spans="1:2" x14ac:dyDescent="0.25">
      <c r="A963" s="87" t="s">
        <v>1068</v>
      </c>
      <c r="B963" t="s">
        <v>1069</v>
      </c>
    </row>
    <row r="964" spans="1:2" x14ac:dyDescent="0.25">
      <c r="A964" s="87" t="s">
        <v>1070</v>
      </c>
      <c r="B964" t="s">
        <v>1066</v>
      </c>
    </row>
    <row r="965" spans="1:2" x14ac:dyDescent="0.25">
      <c r="A965" s="87" t="s">
        <v>1071</v>
      </c>
      <c r="B965" t="s">
        <v>1072</v>
      </c>
    </row>
    <row r="966" spans="1:2" x14ac:dyDescent="0.25">
      <c r="A966" s="87" t="s">
        <v>1073</v>
      </c>
      <c r="B966" t="s">
        <v>1074</v>
      </c>
    </row>
    <row r="967" spans="1:2" x14ac:dyDescent="0.25">
      <c r="A967" s="87" t="s">
        <v>1075</v>
      </c>
      <c r="B967" t="s">
        <v>1076</v>
      </c>
    </row>
    <row r="968" spans="1:2" x14ac:dyDescent="0.25">
      <c r="A968" s="87" t="s">
        <v>1077</v>
      </c>
      <c r="B968" t="s">
        <v>1076</v>
      </c>
    </row>
    <row r="969" spans="1:2" x14ac:dyDescent="0.25">
      <c r="A969" s="87" t="s">
        <v>1078</v>
      </c>
      <c r="B969" t="s">
        <v>1076</v>
      </c>
    </row>
    <row r="970" spans="1:2" x14ac:dyDescent="0.25">
      <c r="A970" s="87" t="s">
        <v>1079</v>
      </c>
      <c r="B970" t="s">
        <v>1080</v>
      </c>
    </row>
    <row r="971" spans="1:2" x14ac:dyDescent="0.25">
      <c r="A971" s="87" t="s">
        <v>1081</v>
      </c>
      <c r="B971" t="s">
        <v>1080</v>
      </c>
    </row>
    <row r="972" spans="1:2" x14ac:dyDescent="0.25">
      <c r="A972" s="87" t="s">
        <v>1082</v>
      </c>
      <c r="B972" t="s">
        <v>1083</v>
      </c>
    </row>
    <row r="973" spans="1:2" x14ac:dyDescent="0.25">
      <c r="A973" s="87" t="s">
        <v>1084</v>
      </c>
      <c r="B973" t="s">
        <v>1085</v>
      </c>
    </row>
    <row r="974" spans="1:2" x14ac:dyDescent="0.25">
      <c r="A974" s="87" t="s">
        <v>1086</v>
      </c>
      <c r="B974" t="s">
        <v>1087</v>
      </c>
    </row>
    <row r="975" spans="1:2" x14ac:dyDescent="0.25">
      <c r="A975" s="87" t="s">
        <v>1088</v>
      </c>
      <c r="B975" t="s">
        <v>1087</v>
      </c>
    </row>
    <row r="976" spans="1:2" x14ac:dyDescent="0.25">
      <c r="A976" s="87" t="s">
        <v>1089</v>
      </c>
      <c r="B976" t="s">
        <v>1087</v>
      </c>
    </row>
    <row r="977" spans="1:2" x14ac:dyDescent="0.25">
      <c r="A977" s="87" t="s">
        <v>1090</v>
      </c>
      <c r="B977" t="s">
        <v>1087</v>
      </c>
    </row>
    <row r="978" spans="1:2" x14ac:dyDescent="0.25">
      <c r="A978" s="87" t="s">
        <v>1091</v>
      </c>
      <c r="B978" t="s">
        <v>1087</v>
      </c>
    </row>
    <row r="979" spans="1:2" x14ac:dyDescent="0.25">
      <c r="A979" s="87" t="s">
        <v>1092</v>
      </c>
      <c r="B979" t="s">
        <v>1087</v>
      </c>
    </row>
    <row r="980" spans="1:2" x14ac:dyDescent="0.25">
      <c r="A980" s="87" t="s">
        <v>1093</v>
      </c>
      <c r="B980" t="s">
        <v>1087</v>
      </c>
    </row>
    <row r="981" spans="1:2" x14ac:dyDescent="0.25">
      <c r="A981" s="87" t="s">
        <v>1094</v>
      </c>
      <c r="B981" t="s">
        <v>1087</v>
      </c>
    </row>
    <row r="982" spans="1:2" x14ac:dyDescent="0.25">
      <c r="A982" s="87" t="s">
        <v>2113</v>
      </c>
      <c r="B982" t="s">
        <v>1064</v>
      </c>
    </row>
    <row r="983" spans="1:2" x14ac:dyDescent="0.25">
      <c r="A983" s="87" t="s">
        <v>2114</v>
      </c>
      <c r="B983" t="s">
        <v>2115</v>
      </c>
    </row>
    <row r="984" spans="1:2" x14ac:dyDescent="0.25">
      <c r="A984" s="87" t="s">
        <v>2116</v>
      </c>
      <c r="B984" t="s">
        <v>2117</v>
      </c>
    </row>
    <row r="985" spans="1:2" x14ac:dyDescent="0.25">
      <c r="A985" s="87" t="s">
        <v>2118</v>
      </c>
      <c r="B985" t="s">
        <v>1064</v>
      </c>
    </row>
    <row r="986" spans="1:2" x14ac:dyDescent="0.25">
      <c r="A986" s="87" t="s">
        <v>2119</v>
      </c>
      <c r="B986" t="s">
        <v>2115</v>
      </c>
    </row>
    <row r="987" spans="1:2" x14ac:dyDescent="0.25">
      <c r="A987" s="87" t="s">
        <v>2120</v>
      </c>
      <c r="B987" t="s">
        <v>2121</v>
      </c>
    </row>
    <row r="988" spans="1:2" x14ac:dyDescent="0.25">
      <c r="A988" s="87" t="s">
        <v>2122</v>
      </c>
      <c r="B988" t="s">
        <v>2123</v>
      </c>
    </row>
    <row r="989" spans="1:2" x14ac:dyDescent="0.25">
      <c r="A989" s="87" t="s">
        <v>37</v>
      </c>
      <c r="B989" t="s">
        <v>1095</v>
      </c>
    </row>
    <row r="990" spans="1:2" x14ac:dyDescent="0.25">
      <c r="A990" s="87" t="s">
        <v>54</v>
      </c>
      <c r="B990" t="s">
        <v>1096</v>
      </c>
    </row>
    <row r="991" spans="1:2" x14ac:dyDescent="0.25">
      <c r="A991" s="87" t="s">
        <v>58</v>
      </c>
      <c r="B991" t="s">
        <v>1096</v>
      </c>
    </row>
    <row r="992" spans="1:2" x14ac:dyDescent="0.25">
      <c r="A992" s="87" t="s">
        <v>38</v>
      </c>
      <c r="B992" t="s">
        <v>1096</v>
      </c>
    </row>
    <row r="993" spans="1:2" x14ac:dyDescent="0.25">
      <c r="A993" s="87" t="s">
        <v>2124</v>
      </c>
      <c r="B993" t="s">
        <v>1096</v>
      </c>
    </row>
    <row r="994" spans="1:2" x14ac:dyDescent="0.25">
      <c r="A994" s="87" t="s">
        <v>2125</v>
      </c>
      <c r="B994" t="s">
        <v>1096</v>
      </c>
    </row>
    <row r="995" spans="1:2" x14ac:dyDescent="0.25">
      <c r="A995" s="87" t="s">
        <v>2126</v>
      </c>
      <c r="B995" t="s">
        <v>1096</v>
      </c>
    </row>
    <row r="996" spans="1:2" x14ac:dyDescent="0.25">
      <c r="A996" s="87" t="s">
        <v>2127</v>
      </c>
      <c r="B996" t="s">
        <v>1096</v>
      </c>
    </row>
    <row r="997" spans="1:2" x14ac:dyDescent="0.25">
      <c r="A997" s="87" t="s">
        <v>1097</v>
      </c>
      <c r="B997" t="s">
        <v>1096</v>
      </c>
    </row>
    <row r="998" spans="1:2" x14ac:dyDescent="0.25">
      <c r="A998" s="87" t="s">
        <v>1098</v>
      </c>
      <c r="B998" t="s">
        <v>1096</v>
      </c>
    </row>
    <row r="999" spans="1:2" x14ac:dyDescent="0.25">
      <c r="A999" s="87" t="s">
        <v>1099</v>
      </c>
      <c r="B999" t="s">
        <v>1096</v>
      </c>
    </row>
    <row r="1000" spans="1:2" x14ac:dyDescent="0.25">
      <c r="A1000" s="87" t="s">
        <v>1100</v>
      </c>
      <c r="B1000" t="s">
        <v>1101</v>
      </c>
    </row>
    <row r="1001" spans="1:2" x14ac:dyDescent="0.25">
      <c r="A1001" s="87" t="s">
        <v>1102</v>
      </c>
      <c r="B1001" t="s">
        <v>1096</v>
      </c>
    </row>
    <row r="1002" spans="1:2" x14ac:dyDescent="0.25">
      <c r="A1002" s="87" t="s">
        <v>1103</v>
      </c>
      <c r="B1002" t="s">
        <v>1104</v>
      </c>
    </row>
    <row r="1003" spans="1:2" x14ac:dyDescent="0.25">
      <c r="A1003" s="87" t="s">
        <v>31</v>
      </c>
      <c r="B1003" t="s">
        <v>1105</v>
      </c>
    </row>
    <row r="1004" spans="1:2" x14ac:dyDescent="0.25">
      <c r="A1004" s="87" t="s">
        <v>1106</v>
      </c>
      <c r="B1004" t="s">
        <v>1105</v>
      </c>
    </row>
    <row r="1005" spans="1:2" x14ac:dyDescent="0.25">
      <c r="A1005" s="87" t="s">
        <v>196</v>
      </c>
      <c r="B1005" t="s">
        <v>1107</v>
      </c>
    </row>
    <row r="1006" spans="1:2" x14ac:dyDescent="0.25">
      <c r="A1006" s="87" t="s">
        <v>1108</v>
      </c>
      <c r="B1006" t="s">
        <v>1107</v>
      </c>
    </row>
    <row r="1007" spans="1:2" x14ac:dyDescent="0.25">
      <c r="A1007" s="87" t="s">
        <v>1109</v>
      </c>
      <c r="B1007" t="s">
        <v>1110</v>
      </c>
    </row>
    <row r="1008" spans="1:2" x14ac:dyDescent="0.25">
      <c r="A1008" s="87" t="s">
        <v>1111</v>
      </c>
      <c r="B1008" t="s">
        <v>1110</v>
      </c>
    </row>
    <row r="1009" spans="1:2" x14ac:dyDescent="0.25">
      <c r="A1009" s="87" t="s">
        <v>44</v>
      </c>
      <c r="B1009" t="s">
        <v>1112</v>
      </c>
    </row>
    <row r="1010" spans="1:2" x14ac:dyDescent="0.25">
      <c r="A1010" s="87" t="s">
        <v>1113</v>
      </c>
      <c r="B1010" t="s">
        <v>1112</v>
      </c>
    </row>
    <row r="1011" spans="1:2" x14ac:dyDescent="0.25">
      <c r="A1011" s="87" t="s">
        <v>1114</v>
      </c>
      <c r="B1011" t="s">
        <v>1115</v>
      </c>
    </row>
    <row r="1012" spans="1:2" x14ac:dyDescent="0.25">
      <c r="A1012" s="87" t="s">
        <v>1116</v>
      </c>
      <c r="B1012" t="s">
        <v>1115</v>
      </c>
    </row>
    <row r="1013" spans="1:2" x14ac:dyDescent="0.25">
      <c r="A1013" s="87" t="s">
        <v>192</v>
      </c>
      <c r="B1013" t="s">
        <v>1117</v>
      </c>
    </row>
    <row r="1014" spans="1:2" x14ac:dyDescent="0.25">
      <c r="A1014" s="87" t="s">
        <v>1118</v>
      </c>
      <c r="B1014" t="s">
        <v>1119</v>
      </c>
    </row>
    <row r="1015" spans="1:2" x14ac:dyDescent="0.25">
      <c r="A1015" s="87" t="s">
        <v>57</v>
      </c>
      <c r="B1015" t="s">
        <v>1104</v>
      </c>
    </row>
    <row r="1016" spans="1:2" x14ac:dyDescent="0.25">
      <c r="A1016" s="87" t="s">
        <v>1120</v>
      </c>
      <c r="B1016" t="s">
        <v>1104</v>
      </c>
    </row>
    <row r="1017" spans="1:2" x14ac:dyDescent="0.25">
      <c r="A1017" s="87" t="s">
        <v>1121</v>
      </c>
      <c r="B1017" t="s">
        <v>1104</v>
      </c>
    </row>
    <row r="1018" spans="1:2" x14ac:dyDescent="0.25">
      <c r="A1018" s="87" t="s">
        <v>1122</v>
      </c>
      <c r="B1018" t="s">
        <v>1104</v>
      </c>
    </row>
    <row r="1019" spans="1:2" x14ac:dyDescent="0.25">
      <c r="A1019" s="87" t="s">
        <v>1123</v>
      </c>
      <c r="B1019" t="s">
        <v>1104</v>
      </c>
    </row>
    <row r="1020" spans="1:2" x14ac:dyDescent="0.25">
      <c r="A1020" s="87" t="s">
        <v>1124</v>
      </c>
      <c r="B1020" t="s">
        <v>1104</v>
      </c>
    </row>
    <row r="1021" spans="1:2" x14ac:dyDescent="0.25">
      <c r="A1021" s="87" t="s">
        <v>1125</v>
      </c>
      <c r="B1021" t="s">
        <v>1126</v>
      </c>
    </row>
    <row r="1022" spans="1:2" x14ac:dyDescent="0.25">
      <c r="A1022" s="87" t="s">
        <v>1127</v>
      </c>
      <c r="B1022" t="s">
        <v>1128</v>
      </c>
    </row>
    <row r="1023" spans="1:2" x14ac:dyDescent="0.25">
      <c r="A1023" s="87" t="s">
        <v>1129</v>
      </c>
      <c r="B1023" t="s">
        <v>1128</v>
      </c>
    </row>
    <row r="1024" spans="1:2" x14ac:dyDescent="0.25">
      <c r="A1024" s="87" t="s">
        <v>1133</v>
      </c>
      <c r="B1024" t="s">
        <v>1131</v>
      </c>
    </row>
    <row r="1025" spans="1:2" x14ac:dyDescent="0.25">
      <c r="A1025" s="87" t="s">
        <v>1137</v>
      </c>
      <c r="B1025" t="s">
        <v>1136</v>
      </c>
    </row>
    <row r="1026" spans="1:2" x14ac:dyDescent="0.25">
      <c r="A1026" s="87" t="s">
        <v>1139</v>
      </c>
      <c r="B1026" t="s">
        <v>1138</v>
      </c>
    </row>
    <row r="1027" spans="1:2" x14ac:dyDescent="0.25">
      <c r="A1027" s="87" t="s">
        <v>88</v>
      </c>
      <c r="B1027" t="s">
        <v>1140</v>
      </c>
    </row>
    <row r="1028" spans="1:2" x14ac:dyDescent="0.25">
      <c r="A1028" s="87" t="s">
        <v>1141</v>
      </c>
      <c r="B1028" t="s">
        <v>1142</v>
      </c>
    </row>
    <row r="1029" spans="1:2" x14ac:dyDescent="0.25">
      <c r="A1029" s="87" t="s">
        <v>1143</v>
      </c>
      <c r="B1029" t="s">
        <v>1144</v>
      </c>
    </row>
    <row r="1030" spans="1:2" x14ac:dyDescent="0.25">
      <c r="A1030" s="87" t="s">
        <v>1145</v>
      </c>
      <c r="B1030" t="s">
        <v>1146</v>
      </c>
    </row>
    <row r="1031" spans="1:2" x14ac:dyDescent="0.25">
      <c r="A1031" s="87" t="s">
        <v>1147</v>
      </c>
      <c r="B1031" t="s">
        <v>1148</v>
      </c>
    </row>
    <row r="1032" spans="1:2" x14ac:dyDescent="0.25">
      <c r="A1032" s="87" t="s">
        <v>68</v>
      </c>
      <c r="B1032" t="s">
        <v>1149</v>
      </c>
    </row>
    <row r="1033" spans="1:2" x14ac:dyDescent="0.25">
      <c r="A1033" s="87" t="s">
        <v>1150</v>
      </c>
      <c r="B1033" t="s">
        <v>1149</v>
      </c>
    </row>
    <row r="1034" spans="1:2" x14ac:dyDescent="0.25">
      <c r="A1034" s="87" t="s">
        <v>1151</v>
      </c>
      <c r="B1034" t="s">
        <v>1152</v>
      </c>
    </row>
    <row r="1035" spans="1:2" x14ac:dyDescent="0.25">
      <c r="A1035" s="87" t="s">
        <v>1153</v>
      </c>
      <c r="B1035" t="s">
        <v>1152</v>
      </c>
    </row>
    <row r="1036" spans="1:2" x14ac:dyDescent="0.25">
      <c r="A1036" s="87" t="s">
        <v>24</v>
      </c>
      <c r="B1036" t="s">
        <v>1154</v>
      </c>
    </row>
    <row r="1037" spans="1:2" x14ac:dyDescent="0.25">
      <c r="A1037" s="87" t="s">
        <v>1155</v>
      </c>
      <c r="B1037" t="s">
        <v>1154</v>
      </c>
    </row>
    <row r="1038" spans="1:2" x14ac:dyDescent="0.25">
      <c r="A1038" s="87" t="s">
        <v>1161</v>
      </c>
      <c r="B1038" t="s">
        <v>1162</v>
      </c>
    </row>
    <row r="1039" spans="1:2" x14ac:dyDescent="0.25">
      <c r="A1039" s="87" t="s">
        <v>11</v>
      </c>
      <c r="B1039" t="s">
        <v>1166</v>
      </c>
    </row>
    <row r="1040" spans="1:2" x14ac:dyDescent="0.25">
      <c r="A1040" s="87" t="s">
        <v>1167</v>
      </c>
      <c r="B1040" t="s">
        <v>1166</v>
      </c>
    </row>
    <row r="1041" spans="1:2" x14ac:dyDescent="0.25">
      <c r="A1041" s="87" t="s">
        <v>1168</v>
      </c>
      <c r="B1041" t="s">
        <v>1166</v>
      </c>
    </row>
    <row r="1042" spans="1:2" x14ac:dyDescent="0.25">
      <c r="A1042" s="87" t="s">
        <v>1169</v>
      </c>
      <c r="B1042" t="s">
        <v>1166</v>
      </c>
    </row>
    <row r="1043" spans="1:2" x14ac:dyDescent="0.25">
      <c r="A1043" s="87" t="s">
        <v>1170</v>
      </c>
      <c r="B1043" t="s">
        <v>1166</v>
      </c>
    </row>
    <row r="1044" spans="1:2" x14ac:dyDescent="0.25">
      <c r="A1044" s="87" t="s">
        <v>1171</v>
      </c>
      <c r="B1044" t="s">
        <v>1166</v>
      </c>
    </row>
    <row r="1045" spans="1:2" x14ac:dyDescent="0.25">
      <c r="A1045" s="87" t="s">
        <v>1172</v>
      </c>
      <c r="B1045" t="s">
        <v>1166</v>
      </c>
    </row>
    <row r="1046" spans="1:2" x14ac:dyDescent="0.25">
      <c r="A1046" s="87" t="s">
        <v>1173</v>
      </c>
      <c r="B1046" t="s">
        <v>1166</v>
      </c>
    </row>
    <row r="1047" spans="1:2" x14ac:dyDescent="0.25">
      <c r="A1047" s="87" t="s">
        <v>1174</v>
      </c>
      <c r="B1047" t="s">
        <v>1166</v>
      </c>
    </row>
    <row r="1048" spans="1:2" x14ac:dyDescent="0.25">
      <c r="A1048" s="87" t="s">
        <v>1175</v>
      </c>
      <c r="B1048" t="s">
        <v>1166</v>
      </c>
    </row>
    <row r="1049" spans="1:2" x14ac:dyDescent="0.25">
      <c r="A1049" s="87" t="s">
        <v>1176</v>
      </c>
      <c r="B1049" t="s">
        <v>1166</v>
      </c>
    </row>
    <row r="1050" spans="1:2" x14ac:dyDescent="0.25">
      <c r="A1050" s="87" t="s">
        <v>1177</v>
      </c>
      <c r="B1050" t="s">
        <v>1166</v>
      </c>
    </row>
    <row r="1051" spans="1:2" x14ac:dyDescent="0.25">
      <c r="A1051" s="87" t="s">
        <v>1178</v>
      </c>
      <c r="B1051" t="s">
        <v>1166</v>
      </c>
    </row>
    <row r="1052" spans="1:2" x14ac:dyDescent="0.25">
      <c r="A1052" s="87" t="s">
        <v>1179</v>
      </c>
      <c r="B1052" t="s">
        <v>1166</v>
      </c>
    </row>
    <row r="1053" spans="1:2" x14ac:dyDescent="0.25">
      <c r="A1053" s="87" t="s">
        <v>1180</v>
      </c>
      <c r="B1053" t="s">
        <v>1166</v>
      </c>
    </row>
    <row r="1054" spans="1:2" x14ac:dyDescent="0.25">
      <c r="A1054" s="87" t="s">
        <v>1181</v>
      </c>
      <c r="B1054" t="s">
        <v>1166</v>
      </c>
    </row>
    <row r="1055" spans="1:2" x14ac:dyDescent="0.25">
      <c r="A1055" s="87" t="s">
        <v>1182</v>
      </c>
      <c r="B1055" t="s">
        <v>1166</v>
      </c>
    </row>
    <row r="1056" spans="1:2" x14ac:dyDescent="0.25">
      <c r="A1056" s="87" t="s">
        <v>1183</v>
      </c>
      <c r="B1056" t="s">
        <v>1166</v>
      </c>
    </row>
    <row r="1057" spans="1:2" x14ac:dyDescent="0.25">
      <c r="A1057" s="87" t="s">
        <v>1184</v>
      </c>
      <c r="B1057" t="s">
        <v>1166</v>
      </c>
    </row>
    <row r="1058" spans="1:2" x14ac:dyDescent="0.25">
      <c r="A1058" s="87" t="s">
        <v>1185</v>
      </c>
      <c r="B1058" t="s">
        <v>1166</v>
      </c>
    </row>
    <row r="1059" spans="1:2" x14ac:dyDescent="0.25">
      <c r="A1059" s="87" t="s">
        <v>1186</v>
      </c>
      <c r="B1059" t="s">
        <v>1166</v>
      </c>
    </row>
    <row r="1060" spans="1:2" x14ac:dyDescent="0.25">
      <c r="A1060" s="87" t="s">
        <v>1187</v>
      </c>
      <c r="B1060" t="s">
        <v>1166</v>
      </c>
    </row>
    <row r="1061" spans="1:2" x14ac:dyDescent="0.25">
      <c r="A1061" s="87" t="s">
        <v>1188</v>
      </c>
      <c r="B1061" t="s">
        <v>1166</v>
      </c>
    </row>
    <row r="1062" spans="1:2" x14ac:dyDescent="0.25">
      <c r="A1062" s="87" t="s">
        <v>1189</v>
      </c>
      <c r="B1062" t="s">
        <v>1166</v>
      </c>
    </row>
    <row r="1063" spans="1:2" x14ac:dyDescent="0.25">
      <c r="A1063" s="87" t="s">
        <v>1190</v>
      </c>
      <c r="B1063" t="s">
        <v>1166</v>
      </c>
    </row>
    <row r="1064" spans="1:2" x14ac:dyDescent="0.25">
      <c r="A1064" s="87" t="s">
        <v>1191</v>
      </c>
      <c r="B1064" t="s">
        <v>1192</v>
      </c>
    </row>
    <row r="1065" spans="1:2" x14ac:dyDescent="0.25">
      <c r="A1065" s="87" t="s">
        <v>1193</v>
      </c>
      <c r="B1065" t="s">
        <v>1194</v>
      </c>
    </row>
    <row r="1066" spans="1:2" x14ac:dyDescent="0.25">
      <c r="A1066" s="87" t="s">
        <v>1195</v>
      </c>
      <c r="B1066" t="s">
        <v>1196</v>
      </c>
    </row>
    <row r="1067" spans="1:2" x14ac:dyDescent="0.25">
      <c r="A1067" s="87" t="s">
        <v>1197</v>
      </c>
      <c r="B1067" t="s">
        <v>784</v>
      </c>
    </row>
    <row r="1068" spans="1:2" x14ac:dyDescent="0.25">
      <c r="A1068" s="87" t="s">
        <v>1198</v>
      </c>
      <c r="B1068" t="s">
        <v>786</v>
      </c>
    </row>
    <row r="1069" spans="1:2" x14ac:dyDescent="0.25">
      <c r="A1069" s="87" t="s">
        <v>1199</v>
      </c>
      <c r="B1069" t="s">
        <v>1200</v>
      </c>
    </row>
    <row r="1070" spans="1:2" x14ac:dyDescent="0.25">
      <c r="A1070" s="87" t="s">
        <v>1201</v>
      </c>
      <c r="B1070" t="s">
        <v>1202</v>
      </c>
    </row>
    <row r="1071" spans="1:2" x14ac:dyDescent="0.25">
      <c r="A1071" s="87" t="s">
        <v>1203</v>
      </c>
      <c r="B1071" t="s">
        <v>1204</v>
      </c>
    </row>
    <row r="1072" spans="1:2" x14ac:dyDescent="0.25">
      <c r="A1072" s="87" t="s">
        <v>1205</v>
      </c>
      <c r="B1072" t="s">
        <v>1206</v>
      </c>
    </row>
    <row r="1073" spans="1:2" x14ac:dyDescent="0.25">
      <c r="A1073" s="87" t="s">
        <v>1207</v>
      </c>
      <c r="B1073" t="s">
        <v>1208</v>
      </c>
    </row>
    <row r="1074" spans="1:2" x14ac:dyDescent="0.25">
      <c r="A1074" s="87" t="s">
        <v>1209</v>
      </c>
      <c r="B1074" t="s">
        <v>1210</v>
      </c>
    </row>
    <row r="1075" spans="1:2" x14ac:dyDescent="0.25">
      <c r="A1075" s="87" t="s">
        <v>1211</v>
      </c>
      <c r="B1075" t="s">
        <v>1212</v>
      </c>
    </row>
    <row r="1076" spans="1:2" x14ac:dyDescent="0.25">
      <c r="A1076" s="87" t="s">
        <v>1213</v>
      </c>
      <c r="B1076" t="s">
        <v>1214</v>
      </c>
    </row>
    <row r="1077" spans="1:2" x14ac:dyDescent="0.25">
      <c r="A1077" s="87" t="s">
        <v>1215</v>
      </c>
      <c r="B1077" t="s">
        <v>1216</v>
      </c>
    </row>
    <row r="1078" spans="1:2" x14ac:dyDescent="0.25">
      <c r="A1078" s="87" t="s">
        <v>1217</v>
      </c>
      <c r="B1078" t="s">
        <v>1218</v>
      </c>
    </row>
    <row r="1079" spans="1:2" x14ac:dyDescent="0.25">
      <c r="A1079" s="87" t="s">
        <v>1219</v>
      </c>
      <c r="B1079" t="s">
        <v>1220</v>
      </c>
    </row>
    <row r="1080" spans="1:2" x14ac:dyDescent="0.25">
      <c r="A1080" s="87" t="s">
        <v>1221</v>
      </c>
      <c r="B1080" t="s">
        <v>1222</v>
      </c>
    </row>
    <row r="1081" spans="1:2" x14ac:dyDescent="0.25">
      <c r="A1081" s="87" t="s">
        <v>1223</v>
      </c>
      <c r="B1081" t="s">
        <v>1224</v>
      </c>
    </row>
    <row r="1082" spans="1:2" x14ac:dyDescent="0.25">
      <c r="A1082" s="87" t="s">
        <v>1225</v>
      </c>
      <c r="B1082" t="s">
        <v>1226</v>
      </c>
    </row>
    <row r="1083" spans="1:2" x14ac:dyDescent="0.25">
      <c r="A1083" s="87" t="s">
        <v>1227</v>
      </c>
      <c r="B1083" t="s">
        <v>1228</v>
      </c>
    </row>
    <row r="1084" spans="1:2" x14ac:dyDescent="0.25">
      <c r="A1084" s="87" t="s">
        <v>1229</v>
      </c>
      <c r="B1084" t="s">
        <v>1230</v>
      </c>
    </row>
    <row r="1085" spans="1:2" x14ac:dyDescent="0.25">
      <c r="A1085" s="87" t="s">
        <v>1231</v>
      </c>
      <c r="B1085" t="s">
        <v>1200</v>
      </c>
    </row>
    <row r="1086" spans="1:2" x14ac:dyDescent="0.25">
      <c r="A1086" s="87" t="s">
        <v>59</v>
      </c>
      <c r="B1086" t="s">
        <v>1232</v>
      </c>
    </row>
    <row r="1087" spans="1:2" x14ac:dyDescent="0.25">
      <c r="A1087" s="87" t="s">
        <v>1233</v>
      </c>
      <c r="B1087" t="s">
        <v>1234</v>
      </c>
    </row>
    <row r="1088" spans="1:2" x14ac:dyDescent="0.25">
      <c r="A1088" s="87" t="s">
        <v>204</v>
      </c>
      <c r="B1088" t="s">
        <v>1232</v>
      </c>
    </row>
    <row r="1089" spans="1:2" x14ac:dyDescent="0.25">
      <c r="A1089" s="87" t="s">
        <v>203</v>
      </c>
      <c r="B1089" t="s">
        <v>1235</v>
      </c>
    </row>
    <row r="1090" spans="1:2" x14ac:dyDescent="0.25">
      <c r="A1090" s="87" t="s">
        <v>1236</v>
      </c>
      <c r="B1090" t="s">
        <v>1237</v>
      </c>
    </row>
    <row r="1091" spans="1:2" x14ac:dyDescent="0.25">
      <c r="A1091" s="87" t="s">
        <v>113</v>
      </c>
      <c r="B1091" t="s">
        <v>1238</v>
      </c>
    </row>
    <row r="1092" spans="1:2" x14ac:dyDescent="0.25">
      <c r="A1092" s="87" t="s">
        <v>1239</v>
      </c>
      <c r="B1092" t="s">
        <v>1240</v>
      </c>
    </row>
    <row r="1093" spans="1:2" x14ac:dyDescent="0.25">
      <c r="A1093" s="87" t="s">
        <v>1241</v>
      </c>
      <c r="B1093" t="s">
        <v>1232</v>
      </c>
    </row>
    <row r="1094" spans="1:2" x14ac:dyDescent="0.25">
      <c r="A1094" s="87" t="s">
        <v>1242</v>
      </c>
      <c r="B1094" t="s">
        <v>1243</v>
      </c>
    </row>
    <row r="1095" spans="1:2" x14ac:dyDescent="0.25">
      <c r="A1095" s="87" t="s">
        <v>1244</v>
      </c>
      <c r="B1095" t="s">
        <v>1245</v>
      </c>
    </row>
    <row r="1096" spans="1:2" x14ac:dyDescent="0.25">
      <c r="A1096" s="87" t="s">
        <v>1246</v>
      </c>
      <c r="B1096" t="s">
        <v>1247</v>
      </c>
    </row>
    <row r="1097" spans="1:2" x14ac:dyDescent="0.25">
      <c r="A1097" s="87" t="s">
        <v>1248</v>
      </c>
      <c r="B1097" t="s">
        <v>1249</v>
      </c>
    </row>
    <row r="1098" spans="1:2" x14ac:dyDescent="0.25">
      <c r="A1098" s="87" t="s">
        <v>1250</v>
      </c>
      <c r="B1098" t="s">
        <v>1251</v>
      </c>
    </row>
    <row r="1099" spans="1:2" x14ac:dyDescent="0.25">
      <c r="A1099" s="87" t="s">
        <v>13</v>
      </c>
      <c r="B1099" t="s">
        <v>1252</v>
      </c>
    </row>
    <row r="1100" spans="1:2" x14ac:dyDescent="0.25">
      <c r="A1100" s="87" t="s">
        <v>2128</v>
      </c>
      <c r="B1100" t="s">
        <v>1252</v>
      </c>
    </row>
    <row r="1101" spans="1:2" x14ac:dyDescent="0.25">
      <c r="A1101" s="87" t="s">
        <v>2129</v>
      </c>
      <c r="B1101" t="s">
        <v>1252</v>
      </c>
    </row>
    <row r="1102" spans="1:2" x14ac:dyDescent="0.25">
      <c r="A1102" s="87" t="s">
        <v>2130</v>
      </c>
      <c r="B1102" t="s">
        <v>1252</v>
      </c>
    </row>
    <row r="1103" spans="1:2" x14ac:dyDescent="0.25">
      <c r="A1103" s="87" t="s">
        <v>2131</v>
      </c>
      <c r="B1103" t="s">
        <v>1252</v>
      </c>
    </row>
    <row r="1104" spans="1:2" x14ac:dyDescent="0.25">
      <c r="A1104" s="87" t="s">
        <v>2132</v>
      </c>
      <c r="B1104" t="s">
        <v>1252</v>
      </c>
    </row>
    <row r="1105" spans="1:2" x14ac:dyDescent="0.25">
      <c r="A1105" s="87" t="s">
        <v>2133</v>
      </c>
      <c r="B1105" t="s">
        <v>1252</v>
      </c>
    </row>
    <row r="1106" spans="1:2" x14ac:dyDescent="0.25">
      <c r="A1106" s="87" t="s">
        <v>2134</v>
      </c>
      <c r="B1106" t="s">
        <v>1252</v>
      </c>
    </row>
    <row r="1107" spans="1:2" x14ac:dyDescent="0.25">
      <c r="A1107" s="87" t="s">
        <v>2135</v>
      </c>
      <c r="B1107" t="s">
        <v>1252</v>
      </c>
    </row>
    <row r="1108" spans="1:2" x14ac:dyDescent="0.25">
      <c r="A1108" s="87" t="s">
        <v>1253</v>
      </c>
      <c r="B1108" t="s">
        <v>1252</v>
      </c>
    </row>
    <row r="1109" spans="1:2" x14ac:dyDescent="0.25">
      <c r="A1109" s="87" t="s">
        <v>48</v>
      </c>
      <c r="B1109" t="s">
        <v>1254</v>
      </c>
    </row>
    <row r="1110" spans="1:2" x14ac:dyDescent="0.25">
      <c r="A1110" s="87" t="s">
        <v>1255</v>
      </c>
      <c r="B1110" t="s">
        <v>1256</v>
      </c>
    </row>
    <row r="1111" spans="1:2" x14ac:dyDescent="0.25">
      <c r="A1111" s="87" t="s">
        <v>49</v>
      </c>
      <c r="B1111" t="s">
        <v>1257</v>
      </c>
    </row>
    <row r="1112" spans="1:2" x14ac:dyDescent="0.25">
      <c r="A1112" s="87" t="s">
        <v>2136</v>
      </c>
      <c r="B1112" t="s">
        <v>1254</v>
      </c>
    </row>
    <row r="1113" spans="1:2" x14ac:dyDescent="0.25">
      <c r="A1113" s="87" t="s">
        <v>2137</v>
      </c>
      <c r="B1113" t="s">
        <v>1254</v>
      </c>
    </row>
    <row r="1114" spans="1:2" x14ac:dyDescent="0.25">
      <c r="A1114" s="87" t="s">
        <v>2138</v>
      </c>
      <c r="B1114" t="s">
        <v>1254</v>
      </c>
    </row>
    <row r="1115" spans="1:2" x14ac:dyDescent="0.25">
      <c r="A1115" s="87" t="s">
        <v>2139</v>
      </c>
      <c r="B1115" t="s">
        <v>1254</v>
      </c>
    </row>
    <row r="1116" spans="1:2" x14ac:dyDescent="0.25">
      <c r="A1116" s="87" t="s">
        <v>2140</v>
      </c>
      <c r="B1116" t="s">
        <v>1254</v>
      </c>
    </row>
    <row r="1117" spans="1:2" x14ac:dyDescent="0.25">
      <c r="A1117" s="87" t="s">
        <v>2141</v>
      </c>
      <c r="B1117" t="s">
        <v>1254</v>
      </c>
    </row>
    <row r="1118" spans="1:2" x14ac:dyDescent="0.25">
      <c r="A1118" s="87" t="s">
        <v>2142</v>
      </c>
      <c r="B1118" t="s">
        <v>1254</v>
      </c>
    </row>
    <row r="1119" spans="1:2" x14ac:dyDescent="0.25">
      <c r="A1119" s="87" t="s">
        <v>1258</v>
      </c>
      <c r="B1119" t="s">
        <v>1259</v>
      </c>
    </row>
    <row r="1120" spans="1:2" x14ac:dyDescent="0.25">
      <c r="A1120" s="87" t="s">
        <v>1260</v>
      </c>
      <c r="B1120" t="s">
        <v>1261</v>
      </c>
    </row>
    <row r="1121" spans="1:2" x14ac:dyDescent="0.25">
      <c r="A1121" s="87" t="s">
        <v>1262</v>
      </c>
      <c r="B1121" t="s">
        <v>1263</v>
      </c>
    </row>
    <row r="1122" spans="1:2" x14ac:dyDescent="0.25">
      <c r="A1122" s="87" t="s">
        <v>1264</v>
      </c>
      <c r="B1122" t="s">
        <v>1265</v>
      </c>
    </row>
    <row r="1123" spans="1:2" x14ac:dyDescent="0.25">
      <c r="A1123" s="87" t="s">
        <v>1266</v>
      </c>
      <c r="B1123" t="s">
        <v>1267</v>
      </c>
    </row>
    <row r="1124" spans="1:2" x14ac:dyDescent="0.25">
      <c r="A1124" s="87" t="s">
        <v>1268</v>
      </c>
      <c r="B1124" t="s">
        <v>1269</v>
      </c>
    </row>
    <row r="1125" spans="1:2" x14ac:dyDescent="0.25">
      <c r="A1125" s="87" t="s">
        <v>1270</v>
      </c>
      <c r="B1125" t="s">
        <v>1271</v>
      </c>
    </row>
    <row r="1126" spans="1:2" x14ac:dyDescent="0.25">
      <c r="A1126" s="87" t="s">
        <v>1272</v>
      </c>
      <c r="B1126" t="s">
        <v>1273</v>
      </c>
    </row>
    <row r="1127" spans="1:2" x14ac:dyDescent="0.25">
      <c r="A1127" s="87" t="s">
        <v>2143</v>
      </c>
      <c r="B1127" t="s">
        <v>2144</v>
      </c>
    </row>
    <row r="1128" spans="1:2" x14ac:dyDescent="0.25">
      <c r="A1128" s="87" t="s">
        <v>1274</v>
      </c>
      <c r="B1128" t="s">
        <v>1254</v>
      </c>
    </row>
    <row r="1129" spans="1:2" x14ac:dyDescent="0.25">
      <c r="A1129" s="87" t="s">
        <v>73</v>
      </c>
      <c r="B1129" t="s">
        <v>1275</v>
      </c>
    </row>
    <row r="1130" spans="1:2" x14ac:dyDescent="0.25">
      <c r="A1130" s="87" t="s">
        <v>175</v>
      </c>
      <c r="B1130" t="s">
        <v>1276</v>
      </c>
    </row>
    <row r="1131" spans="1:2" x14ac:dyDescent="0.25">
      <c r="A1131" s="87" t="s">
        <v>188</v>
      </c>
      <c r="B1131" t="s">
        <v>1277</v>
      </c>
    </row>
    <row r="1132" spans="1:2" x14ac:dyDescent="0.25">
      <c r="A1132" s="87" t="s">
        <v>2145</v>
      </c>
      <c r="B1132" t="s">
        <v>1275</v>
      </c>
    </row>
    <row r="1133" spans="1:2" x14ac:dyDescent="0.25">
      <c r="A1133" s="87" t="s">
        <v>2146</v>
      </c>
      <c r="B1133" t="s">
        <v>1275</v>
      </c>
    </row>
    <row r="1134" spans="1:2" x14ac:dyDescent="0.25">
      <c r="A1134" s="87" t="s">
        <v>2147</v>
      </c>
      <c r="B1134" t="s">
        <v>1275</v>
      </c>
    </row>
    <row r="1135" spans="1:2" x14ac:dyDescent="0.25">
      <c r="A1135" s="87" t="s">
        <v>1278</v>
      </c>
      <c r="B1135" t="s">
        <v>1275</v>
      </c>
    </row>
    <row r="1136" spans="1:2" x14ac:dyDescent="0.25">
      <c r="A1136" s="87" t="s">
        <v>82</v>
      </c>
      <c r="B1136" t="s">
        <v>1279</v>
      </c>
    </row>
    <row r="1137" spans="1:2" x14ac:dyDescent="0.25">
      <c r="A1137" s="87" t="s">
        <v>189</v>
      </c>
      <c r="B1137" t="s">
        <v>1280</v>
      </c>
    </row>
    <row r="1138" spans="1:2" x14ac:dyDescent="0.25">
      <c r="A1138" s="87" t="s">
        <v>190</v>
      </c>
      <c r="B1138" t="s">
        <v>1281</v>
      </c>
    </row>
    <row r="1139" spans="1:2" x14ac:dyDescent="0.25">
      <c r="A1139" s="87" t="s">
        <v>1282</v>
      </c>
      <c r="B1139" t="s">
        <v>1283</v>
      </c>
    </row>
    <row r="1140" spans="1:2" x14ac:dyDescent="0.25">
      <c r="A1140" s="87" t="s">
        <v>191</v>
      </c>
      <c r="B1140" t="s">
        <v>1284</v>
      </c>
    </row>
    <row r="1141" spans="1:2" x14ac:dyDescent="0.25">
      <c r="A1141" s="87" t="s">
        <v>1285</v>
      </c>
      <c r="B1141" t="s">
        <v>1286</v>
      </c>
    </row>
    <row r="1142" spans="1:2" x14ac:dyDescent="0.25">
      <c r="A1142" s="87" t="s">
        <v>1287</v>
      </c>
      <c r="B1142" t="s">
        <v>2056</v>
      </c>
    </row>
    <row r="1143" spans="1:2" x14ac:dyDescent="0.25">
      <c r="A1143" s="87" t="s">
        <v>1288</v>
      </c>
      <c r="B1143" t="s">
        <v>1289</v>
      </c>
    </row>
    <row r="1144" spans="1:2" x14ac:dyDescent="0.25">
      <c r="A1144" s="87" t="s">
        <v>1290</v>
      </c>
      <c r="B1144" t="s">
        <v>2148</v>
      </c>
    </row>
    <row r="1145" spans="1:2" x14ac:dyDescent="0.25">
      <c r="A1145" s="87" t="s">
        <v>1291</v>
      </c>
      <c r="B1145" t="s">
        <v>1292</v>
      </c>
    </row>
    <row r="1146" spans="1:2" x14ac:dyDescent="0.25">
      <c r="A1146" s="87" t="s">
        <v>1293</v>
      </c>
      <c r="B1146" t="s">
        <v>2149</v>
      </c>
    </row>
    <row r="1147" spans="1:2" x14ac:dyDescent="0.25">
      <c r="A1147" s="87" t="s">
        <v>1294</v>
      </c>
      <c r="B1147" t="s">
        <v>1295</v>
      </c>
    </row>
    <row r="1148" spans="1:2" x14ac:dyDescent="0.25">
      <c r="A1148" s="87" t="s">
        <v>1296</v>
      </c>
      <c r="B1148" t="s">
        <v>2057</v>
      </c>
    </row>
    <row r="1149" spans="1:2" x14ac:dyDescent="0.25">
      <c r="A1149" s="87" t="s">
        <v>1297</v>
      </c>
      <c r="B1149" t="s">
        <v>2058</v>
      </c>
    </row>
    <row r="1150" spans="1:2" x14ac:dyDescent="0.25">
      <c r="A1150" s="87" t="s">
        <v>1298</v>
      </c>
      <c r="B1150" t="s">
        <v>1299</v>
      </c>
    </row>
    <row r="1151" spans="1:2" x14ac:dyDescent="0.25">
      <c r="A1151" s="87" t="s">
        <v>1300</v>
      </c>
      <c r="B1151" t="s">
        <v>1301</v>
      </c>
    </row>
    <row r="1152" spans="1:2" x14ac:dyDescent="0.25">
      <c r="A1152" s="87" t="s">
        <v>1302</v>
      </c>
      <c r="B1152" t="s">
        <v>1303</v>
      </c>
    </row>
    <row r="1153" spans="1:2" x14ac:dyDescent="0.25">
      <c r="A1153" s="87" t="s">
        <v>1304</v>
      </c>
      <c r="B1153" t="s">
        <v>1305</v>
      </c>
    </row>
    <row r="1154" spans="1:2" x14ac:dyDescent="0.25">
      <c r="A1154" s="87" t="s">
        <v>1306</v>
      </c>
      <c r="B1154" t="s">
        <v>1307</v>
      </c>
    </row>
    <row r="1155" spans="1:2" x14ac:dyDescent="0.25">
      <c r="A1155" s="87" t="s">
        <v>1308</v>
      </c>
      <c r="B1155" t="s">
        <v>1309</v>
      </c>
    </row>
    <row r="1156" spans="1:2" x14ac:dyDescent="0.25">
      <c r="A1156" s="87" t="s">
        <v>1310</v>
      </c>
      <c r="B1156" t="s">
        <v>2150</v>
      </c>
    </row>
    <row r="1157" spans="1:2" x14ac:dyDescent="0.25">
      <c r="A1157" s="87" t="s">
        <v>2151</v>
      </c>
      <c r="B1157" t="s">
        <v>2058</v>
      </c>
    </row>
    <row r="1158" spans="1:2" x14ac:dyDescent="0.25">
      <c r="A1158" s="87" t="s">
        <v>2152</v>
      </c>
      <c r="B1158" t="s">
        <v>1279</v>
      </c>
    </row>
    <row r="1159" spans="1:2" x14ac:dyDescent="0.25">
      <c r="A1159" s="87" t="s">
        <v>2153</v>
      </c>
      <c r="B1159" t="s">
        <v>1279</v>
      </c>
    </row>
    <row r="1160" spans="1:2" x14ac:dyDescent="0.25">
      <c r="A1160" s="87" t="s">
        <v>2154</v>
      </c>
      <c r="B1160" t="s">
        <v>1279</v>
      </c>
    </row>
    <row r="1161" spans="1:2" x14ac:dyDescent="0.25">
      <c r="A1161" s="87" t="s">
        <v>1311</v>
      </c>
      <c r="B1161" t="s">
        <v>1279</v>
      </c>
    </row>
    <row r="1162" spans="1:2" x14ac:dyDescent="0.25">
      <c r="A1162" s="87" t="s">
        <v>1312</v>
      </c>
      <c r="B1162" t="s">
        <v>1279</v>
      </c>
    </row>
    <row r="1163" spans="1:2" x14ac:dyDescent="0.25">
      <c r="A1163" s="87" t="s">
        <v>2155</v>
      </c>
      <c r="B1163" t="s">
        <v>2156</v>
      </c>
    </row>
    <row r="1164" spans="1:2" x14ac:dyDescent="0.25">
      <c r="A1164" s="87" t="s">
        <v>1313</v>
      </c>
      <c r="B1164" t="s">
        <v>1279</v>
      </c>
    </row>
    <row r="1165" spans="1:2" x14ac:dyDescent="0.25">
      <c r="A1165" s="87" t="s">
        <v>56</v>
      </c>
      <c r="B1165" t="s">
        <v>1314</v>
      </c>
    </row>
    <row r="1166" spans="1:2" x14ac:dyDescent="0.25">
      <c r="A1166" s="87" t="s">
        <v>1315</v>
      </c>
      <c r="B1166" t="s">
        <v>1314</v>
      </c>
    </row>
    <row r="1167" spans="1:2" x14ac:dyDescent="0.25">
      <c r="A1167" s="87" t="s">
        <v>1316</v>
      </c>
      <c r="B1167" t="s">
        <v>1314</v>
      </c>
    </row>
    <row r="1168" spans="1:2" x14ac:dyDescent="0.25">
      <c r="A1168" s="87" t="s">
        <v>1317</v>
      </c>
      <c r="B1168" t="s">
        <v>1314</v>
      </c>
    </row>
    <row r="1169" spans="1:2" x14ac:dyDescent="0.25">
      <c r="A1169" s="87" t="s">
        <v>1318</v>
      </c>
      <c r="B1169" t="s">
        <v>1314</v>
      </c>
    </row>
    <row r="1170" spans="1:2" x14ac:dyDescent="0.25">
      <c r="A1170" s="87" t="s">
        <v>128</v>
      </c>
      <c r="B1170" t="s">
        <v>1314</v>
      </c>
    </row>
    <row r="1171" spans="1:2" x14ac:dyDescent="0.25">
      <c r="A1171" s="87" t="s">
        <v>1319</v>
      </c>
      <c r="B1171" t="s">
        <v>1314</v>
      </c>
    </row>
    <row r="1172" spans="1:2" x14ac:dyDescent="0.25">
      <c r="A1172" s="87" t="s">
        <v>1320</v>
      </c>
      <c r="B1172" t="s">
        <v>1314</v>
      </c>
    </row>
    <row r="1173" spans="1:2" x14ac:dyDescent="0.25">
      <c r="A1173" s="87" t="s">
        <v>1321</v>
      </c>
      <c r="B1173" t="s">
        <v>1314</v>
      </c>
    </row>
    <row r="1174" spans="1:2" x14ac:dyDescent="0.25">
      <c r="A1174" s="87" t="s">
        <v>1322</v>
      </c>
      <c r="B1174" t="s">
        <v>1314</v>
      </c>
    </row>
    <row r="1175" spans="1:2" x14ac:dyDescent="0.25">
      <c r="A1175" s="87" t="s">
        <v>2157</v>
      </c>
      <c r="B1175" t="s">
        <v>1314</v>
      </c>
    </row>
    <row r="1176" spans="1:2" x14ac:dyDescent="0.25">
      <c r="A1176" s="87" t="s">
        <v>2158</v>
      </c>
      <c r="B1176" t="s">
        <v>1314</v>
      </c>
    </row>
    <row r="1177" spans="1:2" x14ac:dyDescent="0.25">
      <c r="A1177" s="87" t="s">
        <v>2159</v>
      </c>
      <c r="B1177" t="s">
        <v>1314</v>
      </c>
    </row>
    <row r="1178" spans="1:2" x14ac:dyDescent="0.25">
      <c r="A1178" s="87" t="s">
        <v>1323</v>
      </c>
      <c r="B1178" t="s">
        <v>1314</v>
      </c>
    </row>
    <row r="1179" spans="1:2" x14ac:dyDescent="0.25">
      <c r="A1179" s="87" t="s">
        <v>1324</v>
      </c>
      <c r="B1179" t="s">
        <v>1104</v>
      </c>
    </row>
    <row r="1180" spans="1:2" x14ac:dyDescent="0.25">
      <c r="A1180" s="87" t="s">
        <v>1325</v>
      </c>
      <c r="B1180" t="s">
        <v>1104</v>
      </c>
    </row>
    <row r="1181" spans="1:2" x14ac:dyDescent="0.25">
      <c r="A1181" s="87" t="s">
        <v>1326</v>
      </c>
      <c r="B1181" t="s">
        <v>1104</v>
      </c>
    </row>
    <row r="1182" spans="1:2" x14ac:dyDescent="0.25">
      <c r="A1182" s="87" t="s">
        <v>1327</v>
      </c>
      <c r="B1182" t="s">
        <v>1104</v>
      </c>
    </row>
    <row r="1183" spans="1:2" x14ac:dyDescent="0.25">
      <c r="A1183" s="87" t="s">
        <v>1328</v>
      </c>
      <c r="B1183" t="s">
        <v>1104</v>
      </c>
    </row>
    <row r="1184" spans="1:2" x14ac:dyDescent="0.25">
      <c r="A1184" s="87" t="s">
        <v>1329</v>
      </c>
      <c r="B1184" t="s">
        <v>1104</v>
      </c>
    </row>
    <row r="1185" spans="1:2" x14ac:dyDescent="0.25">
      <c r="A1185" s="87" t="s">
        <v>1330</v>
      </c>
      <c r="B1185" t="s">
        <v>1104</v>
      </c>
    </row>
    <row r="1186" spans="1:2" x14ac:dyDescent="0.25">
      <c r="A1186" s="87" t="s">
        <v>1334</v>
      </c>
      <c r="B1186" t="s">
        <v>1335</v>
      </c>
    </row>
    <row r="1187" spans="1:2" x14ac:dyDescent="0.25">
      <c r="A1187" s="87" t="s">
        <v>195</v>
      </c>
      <c r="B1187" t="s">
        <v>1341</v>
      </c>
    </row>
    <row r="1188" spans="1:2" x14ac:dyDescent="0.25">
      <c r="A1188" s="87" t="s">
        <v>1342</v>
      </c>
      <c r="B1188" t="s">
        <v>1341</v>
      </c>
    </row>
    <row r="1189" spans="1:2" x14ac:dyDescent="0.25">
      <c r="A1189" s="87" t="s">
        <v>1343</v>
      </c>
      <c r="B1189" t="s">
        <v>1344</v>
      </c>
    </row>
    <row r="1190" spans="1:2" x14ac:dyDescent="0.25">
      <c r="A1190" s="87" t="s">
        <v>1345</v>
      </c>
      <c r="B1190" t="s">
        <v>1344</v>
      </c>
    </row>
    <row r="1191" spans="1:2" x14ac:dyDescent="0.25">
      <c r="A1191" s="87" t="s">
        <v>28</v>
      </c>
      <c r="B1191" t="s">
        <v>1346</v>
      </c>
    </row>
    <row r="1192" spans="1:2" x14ac:dyDescent="0.25">
      <c r="A1192" s="87" t="s">
        <v>1347</v>
      </c>
      <c r="B1192" t="s">
        <v>1346</v>
      </c>
    </row>
    <row r="1193" spans="1:2" x14ac:dyDescent="0.25">
      <c r="A1193" s="87" t="s">
        <v>1348</v>
      </c>
      <c r="B1193" t="s">
        <v>1349</v>
      </c>
    </row>
    <row r="1194" spans="1:2" x14ac:dyDescent="0.25">
      <c r="A1194" s="87" t="s">
        <v>1350</v>
      </c>
      <c r="B1194" t="s">
        <v>1351</v>
      </c>
    </row>
    <row r="1195" spans="1:2" x14ac:dyDescent="0.25">
      <c r="A1195" s="87" t="s">
        <v>1352</v>
      </c>
      <c r="B1195" t="s">
        <v>1353</v>
      </c>
    </row>
    <row r="1196" spans="1:2" x14ac:dyDescent="0.25">
      <c r="A1196" s="87" t="s">
        <v>1354</v>
      </c>
      <c r="B1196" t="s">
        <v>1355</v>
      </c>
    </row>
    <row r="1197" spans="1:2" x14ac:dyDescent="0.25">
      <c r="A1197" s="87" t="s">
        <v>1356</v>
      </c>
      <c r="B1197" t="s">
        <v>1357</v>
      </c>
    </row>
    <row r="1198" spans="1:2" x14ac:dyDescent="0.25">
      <c r="A1198" s="87" t="s">
        <v>1358</v>
      </c>
      <c r="B1198" t="s">
        <v>1359</v>
      </c>
    </row>
    <row r="1199" spans="1:2" x14ac:dyDescent="0.25">
      <c r="A1199" s="87" t="s">
        <v>1360</v>
      </c>
      <c r="B1199" t="s">
        <v>1361</v>
      </c>
    </row>
    <row r="1200" spans="1:2" x14ac:dyDescent="0.25">
      <c r="A1200" s="87" t="s">
        <v>1362</v>
      </c>
      <c r="B1200" t="s">
        <v>1363</v>
      </c>
    </row>
    <row r="1201" spans="1:2" x14ac:dyDescent="0.25">
      <c r="A1201" s="87" t="s">
        <v>1364</v>
      </c>
      <c r="B1201" t="s">
        <v>1365</v>
      </c>
    </row>
    <row r="1202" spans="1:2" x14ac:dyDescent="0.25">
      <c r="A1202" s="87" t="s">
        <v>1366</v>
      </c>
      <c r="B1202" t="s">
        <v>1341</v>
      </c>
    </row>
    <row r="1203" spans="1:2" x14ac:dyDescent="0.25">
      <c r="A1203" s="87" t="s">
        <v>1367</v>
      </c>
      <c r="B1203" t="s">
        <v>1344</v>
      </c>
    </row>
    <row r="1204" spans="1:2" x14ac:dyDescent="0.25">
      <c r="A1204" s="87" t="s">
        <v>5</v>
      </c>
      <c r="B1204" t="s">
        <v>1368</v>
      </c>
    </row>
    <row r="1205" spans="1:2" x14ac:dyDescent="0.25">
      <c r="A1205" s="87" t="s">
        <v>1369</v>
      </c>
      <c r="B1205" t="s">
        <v>2160</v>
      </c>
    </row>
    <row r="1206" spans="1:2" x14ac:dyDescent="0.25">
      <c r="A1206" s="87" t="s">
        <v>174</v>
      </c>
      <c r="B1206" t="s">
        <v>1370</v>
      </c>
    </row>
    <row r="1207" spans="1:2" x14ac:dyDescent="0.25">
      <c r="A1207" s="87" t="s">
        <v>1371</v>
      </c>
      <c r="B1207" t="s">
        <v>1370</v>
      </c>
    </row>
    <row r="1208" spans="1:2" x14ac:dyDescent="0.25">
      <c r="A1208" s="87" t="s">
        <v>157</v>
      </c>
      <c r="B1208" t="s">
        <v>1372</v>
      </c>
    </row>
    <row r="1209" spans="1:2" x14ac:dyDescent="0.25">
      <c r="A1209" s="87" t="s">
        <v>1373</v>
      </c>
      <c r="B1209" t="s">
        <v>1372</v>
      </c>
    </row>
    <row r="1210" spans="1:2" x14ac:dyDescent="0.25">
      <c r="A1210" s="87" t="s">
        <v>108</v>
      </c>
      <c r="B1210" t="s">
        <v>1374</v>
      </c>
    </row>
    <row r="1211" spans="1:2" x14ac:dyDescent="0.25">
      <c r="A1211" s="87" t="s">
        <v>1375</v>
      </c>
      <c r="B1211" t="s">
        <v>1374</v>
      </c>
    </row>
    <row r="1212" spans="1:2" x14ac:dyDescent="0.25">
      <c r="A1212" s="87" t="s">
        <v>52</v>
      </c>
      <c r="B1212" t="s">
        <v>1376</v>
      </c>
    </row>
    <row r="1213" spans="1:2" x14ac:dyDescent="0.25">
      <c r="A1213" s="87" t="s">
        <v>1377</v>
      </c>
      <c r="B1213" t="s">
        <v>1378</v>
      </c>
    </row>
    <row r="1214" spans="1:2" x14ac:dyDescent="0.25">
      <c r="A1214" s="87" t="s">
        <v>1379</v>
      </c>
      <c r="B1214" t="s">
        <v>1380</v>
      </c>
    </row>
    <row r="1215" spans="1:2" x14ac:dyDescent="0.25">
      <c r="A1215" s="87" t="s">
        <v>1381</v>
      </c>
      <c r="B1215" t="s">
        <v>1382</v>
      </c>
    </row>
    <row r="1216" spans="1:2" x14ac:dyDescent="0.25">
      <c r="A1216" s="87" t="s">
        <v>1383</v>
      </c>
      <c r="B1216" t="s">
        <v>1384</v>
      </c>
    </row>
    <row r="1217" spans="1:2" x14ac:dyDescent="0.25">
      <c r="A1217" s="87" t="s">
        <v>1385</v>
      </c>
      <c r="B1217" t="s">
        <v>1386</v>
      </c>
    </row>
    <row r="1218" spans="1:2" x14ac:dyDescent="0.25">
      <c r="A1218" s="87" t="s">
        <v>1387</v>
      </c>
      <c r="B1218" t="s">
        <v>1388</v>
      </c>
    </row>
    <row r="1219" spans="1:2" x14ac:dyDescent="0.25">
      <c r="A1219" s="87" t="s">
        <v>1389</v>
      </c>
      <c r="B1219" t="s">
        <v>1390</v>
      </c>
    </row>
    <row r="1220" spans="1:2" x14ac:dyDescent="0.25">
      <c r="A1220" s="87" t="s">
        <v>1391</v>
      </c>
      <c r="B1220" t="s">
        <v>1392</v>
      </c>
    </row>
    <row r="1221" spans="1:2" x14ac:dyDescent="0.25">
      <c r="A1221" s="87" t="s">
        <v>1393</v>
      </c>
      <c r="B1221" t="s">
        <v>1394</v>
      </c>
    </row>
    <row r="1222" spans="1:2" x14ac:dyDescent="0.25">
      <c r="A1222" s="87" t="s">
        <v>1395</v>
      </c>
      <c r="B1222" t="s">
        <v>1396</v>
      </c>
    </row>
    <row r="1223" spans="1:2" x14ac:dyDescent="0.25">
      <c r="A1223" s="87" t="s">
        <v>1397</v>
      </c>
      <c r="B1223" t="s">
        <v>1398</v>
      </c>
    </row>
    <row r="1224" spans="1:2" x14ac:dyDescent="0.25">
      <c r="A1224" s="87" t="s">
        <v>1399</v>
      </c>
      <c r="B1224" t="s">
        <v>1370</v>
      </c>
    </row>
    <row r="1225" spans="1:2" x14ac:dyDescent="0.25">
      <c r="A1225" s="87" t="s">
        <v>1400</v>
      </c>
      <c r="B1225" t="s">
        <v>1372</v>
      </c>
    </row>
    <row r="1226" spans="1:2" x14ac:dyDescent="0.25">
      <c r="A1226" s="87" t="s">
        <v>1401</v>
      </c>
      <c r="B1226" t="s">
        <v>1374</v>
      </c>
    </row>
    <row r="1227" spans="1:2" x14ac:dyDescent="0.25">
      <c r="A1227" s="87" t="s">
        <v>2161</v>
      </c>
      <c r="B1227" t="s">
        <v>742</v>
      </c>
    </row>
    <row r="1228" spans="1:2" x14ac:dyDescent="0.25">
      <c r="A1228" s="87" t="s">
        <v>185</v>
      </c>
      <c r="B1228" t="s">
        <v>1402</v>
      </c>
    </row>
    <row r="1229" spans="1:2" x14ac:dyDescent="0.25">
      <c r="A1229" s="87" t="s">
        <v>1403</v>
      </c>
      <c r="B1229" t="s">
        <v>1404</v>
      </c>
    </row>
    <row r="1230" spans="1:2" x14ac:dyDescent="0.25">
      <c r="A1230" s="87" t="s">
        <v>1410</v>
      </c>
      <c r="B1230" t="s">
        <v>1411</v>
      </c>
    </row>
    <row r="1231" spans="1:2" x14ac:dyDescent="0.25">
      <c r="A1231" s="87" t="s">
        <v>1415</v>
      </c>
      <c r="B1231" t="s">
        <v>1414</v>
      </c>
    </row>
    <row r="1232" spans="1:2" x14ac:dyDescent="0.25">
      <c r="A1232" s="87" t="s">
        <v>159</v>
      </c>
      <c r="B1232" t="s">
        <v>1418</v>
      </c>
    </row>
    <row r="1233" spans="1:2" x14ac:dyDescent="0.25">
      <c r="A1233" s="87" t="s">
        <v>1419</v>
      </c>
      <c r="B1233" t="s">
        <v>1420</v>
      </c>
    </row>
    <row r="1234" spans="1:2" x14ac:dyDescent="0.25">
      <c r="A1234" s="87" t="s">
        <v>1421</v>
      </c>
      <c r="B1234" t="s">
        <v>1422</v>
      </c>
    </row>
    <row r="1235" spans="1:2" x14ac:dyDescent="0.25">
      <c r="A1235" s="87" t="s">
        <v>25</v>
      </c>
      <c r="B1235" t="s">
        <v>1423</v>
      </c>
    </row>
    <row r="1236" spans="1:2" x14ac:dyDescent="0.25">
      <c r="A1236" s="87" t="s">
        <v>1424</v>
      </c>
      <c r="B1236" t="s">
        <v>1423</v>
      </c>
    </row>
    <row r="1237" spans="1:2" x14ac:dyDescent="0.25">
      <c r="A1237" s="87" t="s">
        <v>99</v>
      </c>
      <c r="B1237" t="s">
        <v>1425</v>
      </c>
    </row>
    <row r="1238" spans="1:2" x14ac:dyDescent="0.25">
      <c r="A1238" s="87" t="s">
        <v>1426</v>
      </c>
      <c r="B1238" t="s">
        <v>1427</v>
      </c>
    </row>
    <row r="1239" spans="1:2" x14ac:dyDescent="0.25">
      <c r="A1239" s="87" t="s">
        <v>1428</v>
      </c>
      <c r="B1239" t="s">
        <v>1429</v>
      </c>
    </row>
    <row r="1240" spans="1:2" x14ac:dyDescent="0.25">
      <c r="A1240" s="87" t="s">
        <v>124</v>
      </c>
      <c r="B1240" t="s">
        <v>1430</v>
      </c>
    </row>
    <row r="1241" spans="1:2" x14ac:dyDescent="0.25">
      <c r="A1241" s="87" t="s">
        <v>1431</v>
      </c>
      <c r="B1241" t="s">
        <v>1432</v>
      </c>
    </row>
    <row r="1242" spans="1:2" x14ac:dyDescent="0.25">
      <c r="A1242" s="87" t="s">
        <v>1433</v>
      </c>
      <c r="B1242" t="s">
        <v>1434</v>
      </c>
    </row>
    <row r="1243" spans="1:2" x14ac:dyDescent="0.25">
      <c r="A1243" s="87" t="s">
        <v>74</v>
      </c>
      <c r="B1243" t="s">
        <v>1435</v>
      </c>
    </row>
    <row r="1244" spans="1:2" x14ac:dyDescent="0.25">
      <c r="A1244" s="87" t="s">
        <v>1436</v>
      </c>
      <c r="B1244" t="s">
        <v>1437</v>
      </c>
    </row>
    <row r="1245" spans="1:2" x14ac:dyDescent="0.25">
      <c r="A1245" s="87" t="s">
        <v>1438</v>
      </c>
      <c r="B1245" t="s">
        <v>1439</v>
      </c>
    </row>
    <row r="1246" spans="1:2" x14ac:dyDescent="0.25">
      <c r="A1246" s="87" t="s">
        <v>1440</v>
      </c>
      <c r="B1246" t="s">
        <v>1441</v>
      </c>
    </row>
    <row r="1247" spans="1:2" x14ac:dyDescent="0.25">
      <c r="A1247" s="87" t="s">
        <v>1442</v>
      </c>
      <c r="B1247" t="s">
        <v>1443</v>
      </c>
    </row>
    <row r="1248" spans="1:2" x14ac:dyDescent="0.25">
      <c r="A1248" s="87" t="s">
        <v>1444</v>
      </c>
      <c r="B1248" t="s">
        <v>1416</v>
      </c>
    </row>
    <row r="1249" spans="1:2" x14ac:dyDescent="0.25">
      <c r="A1249" s="87" t="s">
        <v>1445</v>
      </c>
      <c r="B1249" t="s">
        <v>1446</v>
      </c>
    </row>
    <row r="1250" spans="1:2" x14ac:dyDescent="0.25">
      <c r="A1250" s="87" t="s">
        <v>1447</v>
      </c>
      <c r="B1250" t="s">
        <v>1448</v>
      </c>
    </row>
    <row r="1251" spans="1:2" x14ac:dyDescent="0.25">
      <c r="A1251" s="87" t="s">
        <v>46</v>
      </c>
      <c r="B1251" t="s">
        <v>1449</v>
      </c>
    </row>
    <row r="1252" spans="1:2" x14ac:dyDescent="0.25">
      <c r="A1252" s="87" t="s">
        <v>1450</v>
      </c>
      <c r="B1252" t="s">
        <v>1449</v>
      </c>
    </row>
    <row r="1253" spans="1:2" x14ac:dyDescent="0.25">
      <c r="A1253" s="87" t="s">
        <v>78</v>
      </c>
      <c r="B1253" t="s">
        <v>1451</v>
      </c>
    </row>
    <row r="1254" spans="1:2" x14ac:dyDescent="0.25">
      <c r="A1254" s="87" t="s">
        <v>62</v>
      </c>
      <c r="B1254" t="s">
        <v>1452</v>
      </c>
    </row>
    <row r="1255" spans="1:2" x14ac:dyDescent="0.25">
      <c r="A1255" s="87" t="s">
        <v>1453</v>
      </c>
      <c r="B1255" t="s">
        <v>1451</v>
      </c>
    </row>
    <row r="1256" spans="1:2" x14ac:dyDescent="0.25">
      <c r="A1256" s="87" t="s">
        <v>145</v>
      </c>
      <c r="B1256" t="s">
        <v>1454</v>
      </c>
    </row>
    <row r="1257" spans="1:2" x14ac:dyDescent="0.25">
      <c r="A1257" s="87" t="s">
        <v>1455</v>
      </c>
      <c r="B1257" t="s">
        <v>1456</v>
      </c>
    </row>
    <row r="1258" spans="1:2" x14ac:dyDescent="0.25">
      <c r="A1258" s="87" t="s">
        <v>1457</v>
      </c>
      <c r="B1258" t="s">
        <v>1454</v>
      </c>
    </row>
    <row r="1259" spans="1:2" x14ac:dyDescent="0.25">
      <c r="A1259" s="87" t="s">
        <v>110</v>
      </c>
      <c r="B1259" t="s">
        <v>1458</v>
      </c>
    </row>
    <row r="1260" spans="1:2" x14ac:dyDescent="0.25">
      <c r="A1260" s="87" t="s">
        <v>1459</v>
      </c>
      <c r="B1260" t="s">
        <v>1458</v>
      </c>
    </row>
    <row r="1261" spans="1:2" x14ac:dyDescent="0.25">
      <c r="A1261" s="87" t="s">
        <v>65</v>
      </c>
      <c r="B1261" t="s">
        <v>1460</v>
      </c>
    </row>
    <row r="1262" spans="1:2" x14ac:dyDescent="0.25">
      <c r="A1262" s="87" t="s">
        <v>100</v>
      </c>
      <c r="B1262" t="s">
        <v>1461</v>
      </c>
    </row>
    <row r="1263" spans="1:2" x14ac:dyDescent="0.25">
      <c r="A1263" s="87" t="s">
        <v>1462</v>
      </c>
      <c r="B1263" t="s">
        <v>1460</v>
      </c>
    </row>
    <row r="1264" spans="1:2" x14ac:dyDescent="0.25">
      <c r="A1264" s="87" t="s">
        <v>42</v>
      </c>
      <c r="B1264" t="s">
        <v>1463</v>
      </c>
    </row>
    <row r="1265" spans="1:2" x14ac:dyDescent="0.25">
      <c r="A1265" s="87" t="s">
        <v>1464</v>
      </c>
      <c r="B1265" t="s">
        <v>1463</v>
      </c>
    </row>
    <row r="1266" spans="1:2" x14ac:dyDescent="0.25">
      <c r="A1266" s="87" t="s">
        <v>1465</v>
      </c>
      <c r="B1266" t="s">
        <v>1454</v>
      </c>
    </row>
    <row r="1267" spans="1:2" x14ac:dyDescent="0.25">
      <c r="A1267" s="87" t="s">
        <v>1466</v>
      </c>
      <c r="B1267" t="s">
        <v>1454</v>
      </c>
    </row>
    <row r="1268" spans="1:2" x14ac:dyDescent="0.25">
      <c r="A1268" s="87" t="s">
        <v>1467</v>
      </c>
      <c r="B1268" t="s">
        <v>1458</v>
      </c>
    </row>
    <row r="1269" spans="1:2" x14ac:dyDescent="0.25">
      <c r="A1269" s="87" t="s">
        <v>1468</v>
      </c>
      <c r="B1269" t="s">
        <v>1469</v>
      </c>
    </row>
    <row r="1270" spans="1:2" x14ac:dyDescent="0.25">
      <c r="A1270" s="87" t="s">
        <v>1470</v>
      </c>
      <c r="B1270" t="s">
        <v>1471</v>
      </c>
    </row>
    <row r="1271" spans="1:2" x14ac:dyDescent="0.25">
      <c r="A1271" s="87" t="s">
        <v>1472</v>
      </c>
      <c r="B1271" t="s">
        <v>1449</v>
      </c>
    </row>
    <row r="1272" spans="1:2" x14ac:dyDescent="0.25">
      <c r="A1272" s="87" t="s">
        <v>1473</v>
      </c>
      <c r="B1272" t="s">
        <v>1460</v>
      </c>
    </row>
    <row r="1273" spans="1:2" x14ac:dyDescent="0.25">
      <c r="A1273" s="87" t="s">
        <v>135</v>
      </c>
      <c r="B1273" t="s">
        <v>1463</v>
      </c>
    </row>
    <row r="1274" spans="1:2" x14ac:dyDescent="0.25">
      <c r="A1274" s="87" t="s">
        <v>19</v>
      </c>
      <c r="B1274" t="s">
        <v>1474</v>
      </c>
    </row>
    <row r="1275" spans="1:2" x14ac:dyDescent="0.25">
      <c r="A1275" s="87" t="s">
        <v>1475</v>
      </c>
      <c r="B1275" t="s">
        <v>1476</v>
      </c>
    </row>
    <row r="1276" spans="1:2" x14ac:dyDescent="0.25">
      <c r="A1276" s="87" t="s">
        <v>1478</v>
      </c>
      <c r="B1276" t="s">
        <v>1477</v>
      </c>
    </row>
    <row r="1277" spans="1:2" x14ac:dyDescent="0.25">
      <c r="A1277" s="87" t="s">
        <v>1483</v>
      </c>
      <c r="B1277" t="s">
        <v>1484</v>
      </c>
    </row>
    <row r="1278" spans="1:2" x14ac:dyDescent="0.25">
      <c r="A1278" s="87" t="s">
        <v>1488</v>
      </c>
      <c r="B1278" t="s">
        <v>1489</v>
      </c>
    </row>
    <row r="1279" spans="1:2" x14ac:dyDescent="0.25">
      <c r="A1279" s="87" t="s">
        <v>1491</v>
      </c>
      <c r="B1279" t="s">
        <v>1492</v>
      </c>
    </row>
    <row r="1280" spans="1:2" x14ac:dyDescent="0.25">
      <c r="A1280" s="87" t="s">
        <v>154</v>
      </c>
      <c r="B1280" t="s">
        <v>1493</v>
      </c>
    </row>
    <row r="1281" spans="1:2" x14ac:dyDescent="0.25">
      <c r="A1281" s="87" t="s">
        <v>1494</v>
      </c>
      <c r="B1281" t="s">
        <v>1495</v>
      </c>
    </row>
    <row r="1282" spans="1:2" x14ac:dyDescent="0.25">
      <c r="A1282" s="87" t="s">
        <v>1496</v>
      </c>
      <c r="B1282" t="s">
        <v>1493</v>
      </c>
    </row>
    <row r="1283" spans="1:2" x14ac:dyDescent="0.25">
      <c r="A1283" s="87" t="s">
        <v>1497</v>
      </c>
      <c r="B1283" t="s">
        <v>1498</v>
      </c>
    </row>
    <row r="1284" spans="1:2" x14ac:dyDescent="0.25">
      <c r="A1284" s="87" t="s">
        <v>1499</v>
      </c>
      <c r="B1284" t="s">
        <v>1500</v>
      </c>
    </row>
    <row r="1285" spans="1:2" x14ac:dyDescent="0.25">
      <c r="A1285" s="87" t="s">
        <v>1501</v>
      </c>
      <c r="B1285" t="s">
        <v>1502</v>
      </c>
    </row>
    <row r="1286" spans="1:2" x14ac:dyDescent="0.25">
      <c r="A1286" s="87" t="s">
        <v>1503</v>
      </c>
      <c r="B1286" t="s">
        <v>1504</v>
      </c>
    </row>
    <row r="1287" spans="1:2" x14ac:dyDescent="0.25">
      <c r="A1287" s="87" t="s">
        <v>1505</v>
      </c>
      <c r="B1287" t="s">
        <v>1506</v>
      </c>
    </row>
    <row r="1288" spans="1:2" x14ac:dyDescent="0.25">
      <c r="A1288" s="87" t="s">
        <v>102</v>
      </c>
      <c r="B1288" t="s">
        <v>1507</v>
      </c>
    </row>
    <row r="1289" spans="1:2" x14ac:dyDescent="0.25">
      <c r="A1289" s="87" t="s">
        <v>33</v>
      </c>
      <c r="B1289" t="s">
        <v>1508</v>
      </c>
    </row>
    <row r="1290" spans="1:2" x14ac:dyDescent="0.25">
      <c r="A1290" s="87" t="s">
        <v>165</v>
      </c>
      <c r="B1290" t="s">
        <v>1508</v>
      </c>
    </row>
    <row r="1291" spans="1:2" x14ac:dyDescent="0.25">
      <c r="A1291" s="87" t="s">
        <v>84</v>
      </c>
      <c r="B1291" t="s">
        <v>1508</v>
      </c>
    </row>
    <row r="1292" spans="1:2" x14ac:dyDescent="0.25">
      <c r="A1292" s="87" t="s">
        <v>1509</v>
      </c>
      <c r="B1292" t="s">
        <v>1508</v>
      </c>
    </row>
    <row r="1293" spans="1:2" x14ac:dyDescent="0.25">
      <c r="A1293" s="87" t="s">
        <v>8</v>
      </c>
      <c r="B1293" t="s">
        <v>1510</v>
      </c>
    </row>
    <row r="1294" spans="1:2" x14ac:dyDescent="0.25">
      <c r="A1294" s="87" t="s">
        <v>139</v>
      </c>
      <c r="B1294" t="s">
        <v>1511</v>
      </c>
    </row>
    <row r="1295" spans="1:2" x14ac:dyDescent="0.25">
      <c r="A1295" s="87" t="s">
        <v>164</v>
      </c>
      <c r="B1295" t="s">
        <v>1511</v>
      </c>
    </row>
    <row r="1296" spans="1:2" x14ac:dyDescent="0.25">
      <c r="A1296" s="87" t="s">
        <v>1512</v>
      </c>
      <c r="B1296" t="s">
        <v>1510</v>
      </c>
    </row>
    <row r="1297" spans="1:2" x14ac:dyDescent="0.25">
      <c r="A1297" s="87" t="s">
        <v>35</v>
      </c>
      <c r="B1297" t="s">
        <v>1513</v>
      </c>
    </row>
    <row r="1298" spans="1:2" x14ac:dyDescent="0.25">
      <c r="A1298" s="87" t="s">
        <v>127</v>
      </c>
      <c r="B1298" t="s">
        <v>1513</v>
      </c>
    </row>
    <row r="1299" spans="1:2" x14ac:dyDescent="0.25">
      <c r="A1299" s="87" t="s">
        <v>156</v>
      </c>
      <c r="B1299" t="s">
        <v>1513</v>
      </c>
    </row>
    <row r="1300" spans="1:2" x14ac:dyDescent="0.25">
      <c r="A1300" s="87" t="s">
        <v>1514</v>
      </c>
      <c r="B1300" t="s">
        <v>1513</v>
      </c>
    </row>
    <row r="1301" spans="1:2" x14ac:dyDescent="0.25">
      <c r="A1301" s="87" t="s">
        <v>1515</v>
      </c>
      <c r="B1301" t="s">
        <v>1516</v>
      </c>
    </row>
    <row r="1302" spans="1:2" x14ac:dyDescent="0.25">
      <c r="A1302" s="87" t="s">
        <v>1517</v>
      </c>
      <c r="B1302" t="s">
        <v>1518</v>
      </c>
    </row>
    <row r="1303" spans="1:2" x14ac:dyDescent="0.25">
      <c r="A1303" s="87" t="s">
        <v>1519</v>
      </c>
      <c r="B1303" t="s">
        <v>1402</v>
      </c>
    </row>
    <row r="1304" spans="1:2" x14ac:dyDescent="0.25">
      <c r="A1304" s="87" t="s">
        <v>1520</v>
      </c>
      <c r="B1304" t="s">
        <v>1402</v>
      </c>
    </row>
    <row r="1305" spans="1:2" x14ac:dyDescent="0.25">
      <c r="A1305" s="87" t="s">
        <v>1524</v>
      </c>
      <c r="B1305" t="s">
        <v>1522</v>
      </c>
    </row>
    <row r="1306" spans="1:2" x14ac:dyDescent="0.25">
      <c r="A1306" s="87" t="s">
        <v>1529</v>
      </c>
      <c r="B1306" t="s">
        <v>1530</v>
      </c>
    </row>
    <row r="1307" spans="1:2" x14ac:dyDescent="0.25">
      <c r="A1307" s="87" t="s">
        <v>116</v>
      </c>
      <c r="B1307" t="s">
        <v>1531</v>
      </c>
    </row>
    <row r="1308" spans="1:2" x14ac:dyDescent="0.25">
      <c r="A1308" s="87" t="s">
        <v>1532</v>
      </c>
      <c r="B1308" t="s">
        <v>1533</v>
      </c>
    </row>
    <row r="1309" spans="1:2" x14ac:dyDescent="0.25">
      <c r="A1309" s="87" t="s">
        <v>1534</v>
      </c>
      <c r="B1309" t="s">
        <v>1535</v>
      </c>
    </row>
    <row r="1310" spans="1:2" x14ac:dyDescent="0.25">
      <c r="A1310" s="87" t="s">
        <v>1536</v>
      </c>
      <c r="B1310" t="s">
        <v>1537</v>
      </c>
    </row>
    <row r="1311" spans="1:2" x14ac:dyDescent="0.25">
      <c r="A1311" s="87" t="s">
        <v>1538</v>
      </c>
      <c r="B1311" t="s">
        <v>1539</v>
      </c>
    </row>
    <row r="1312" spans="1:2" x14ac:dyDescent="0.25">
      <c r="A1312" s="87" t="s">
        <v>1540</v>
      </c>
      <c r="B1312" t="s">
        <v>1541</v>
      </c>
    </row>
    <row r="1313" spans="1:2" x14ac:dyDescent="0.25">
      <c r="A1313" s="87" t="s">
        <v>1542</v>
      </c>
      <c r="B1313" t="s">
        <v>1543</v>
      </c>
    </row>
    <row r="1314" spans="1:2" x14ac:dyDescent="0.25">
      <c r="A1314" s="87" t="s">
        <v>1544</v>
      </c>
      <c r="B1314" t="s">
        <v>1543</v>
      </c>
    </row>
    <row r="1315" spans="1:2" x14ac:dyDescent="0.25">
      <c r="A1315" s="87" t="s">
        <v>18</v>
      </c>
      <c r="B1315" t="s">
        <v>1545</v>
      </c>
    </row>
    <row r="1316" spans="1:2" x14ac:dyDescent="0.25">
      <c r="A1316" s="87" t="s">
        <v>1546</v>
      </c>
      <c r="B1316" t="s">
        <v>1545</v>
      </c>
    </row>
    <row r="1317" spans="1:2" x14ac:dyDescent="0.25">
      <c r="A1317" s="87" t="s">
        <v>121</v>
      </c>
      <c r="B1317" t="s">
        <v>1547</v>
      </c>
    </row>
    <row r="1318" spans="1:2" x14ac:dyDescent="0.25">
      <c r="A1318" s="87" t="s">
        <v>1548</v>
      </c>
      <c r="B1318" t="s">
        <v>1547</v>
      </c>
    </row>
    <row r="1319" spans="1:2" x14ac:dyDescent="0.25">
      <c r="A1319" s="87" t="s">
        <v>117</v>
      </c>
      <c r="B1319" t="s">
        <v>1549</v>
      </c>
    </row>
    <row r="1320" spans="1:2" x14ac:dyDescent="0.25">
      <c r="A1320" s="87" t="s">
        <v>1550</v>
      </c>
      <c r="B1320" t="s">
        <v>1549</v>
      </c>
    </row>
    <row r="1321" spans="1:2" x14ac:dyDescent="0.25">
      <c r="A1321" s="87" t="s">
        <v>1551</v>
      </c>
      <c r="B1321" t="s">
        <v>1552</v>
      </c>
    </row>
    <row r="1322" spans="1:2" x14ac:dyDescent="0.25">
      <c r="A1322" s="87" t="s">
        <v>1553</v>
      </c>
      <c r="B1322" t="s">
        <v>1554</v>
      </c>
    </row>
    <row r="1323" spans="1:2" x14ac:dyDescent="0.25">
      <c r="A1323" s="87" t="s">
        <v>1555</v>
      </c>
      <c r="B1323" t="s">
        <v>1556</v>
      </c>
    </row>
    <row r="1324" spans="1:2" x14ac:dyDescent="0.25">
      <c r="A1324" s="87" t="s">
        <v>1557</v>
      </c>
      <c r="B1324" t="s">
        <v>1558</v>
      </c>
    </row>
    <row r="1325" spans="1:2" x14ac:dyDescent="0.25">
      <c r="A1325" s="87" t="s">
        <v>1559</v>
      </c>
      <c r="B1325" t="s">
        <v>1560</v>
      </c>
    </row>
    <row r="1326" spans="1:2" x14ac:dyDescent="0.25">
      <c r="A1326" s="87" t="s">
        <v>1561</v>
      </c>
      <c r="B1326" t="s">
        <v>1562</v>
      </c>
    </row>
    <row r="1327" spans="1:2" x14ac:dyDescent="0.25">
      <c r="A1327" s="87" t="s">
        <v>1563</v>
      </c>
      <c r="B1327" t="s">
        <v>1562</v>
      </c>
    </row>
    <row r="1328" spans="1:2" x14ac:dyDescent="0.25">
      <c r="A1328" s="87" t="s">
        <v>77</v>
      </c>
      <c r="B1328" t="s">
        <v>1564</v>
      </c>
    </row>
    <row r="1329" spans="1:2" x14ac:dyDescent="0.25">
      <c r="A1329" s="87" t="s">
        <v>1565</v>
      </c>
      <c r="B1329" t="s">
        <v>1564</v>
      </c>
    </row>
    <row r="1330" spans="1:2" x14ac:dyDescent="0.25">
      <c r="A1330" s="87" t="s">
        <v>1566</v>
      </c>
      <c r="B1330" t="s">
        <v>1564</v>
      </c>
    </row>
    <row r="1331" spans="1:2" x14ac:dyDescent="0.25">
      <c r="A1331" s="87" t="s">
        <v>1567</v>
      </c>
      <c r="B1331" t="s">
        <v>1564</v>
      </c>
    </row>
    <row r="1332" spans="1:2" x14ac:dyDescent="0.25">
      <c r="A1332" s="87" t="s">
        <v>1568</v>
      </c>
      <c r="B1332" t="s">
        <v>1564</v>
      </c>
    </row>
    <row r="1333" spans="1:2" x14ac:dyDescent="0.25">
      <c r="A1333" s="87" t="s">
        <v>176</v>
      </c>
      <c r="B1333" t="s">
        <v>1564</v>
      </c>
    </row>
    <row r="1334" spans="1:2" x14ac:dyDescent="0.25">
      <c r="A1334" s="87" t="s">
        <v>1569</v>
      </c>
      <c r="B1334" t="s">
        <v>1564</v>
      </c>
    </row>
    <row r="1335" spans="1:2" x14ac:dyDescent="0.25">
      <c r="A1335" s="87" t="s">
        <v>177</v>
      </c>
      <c r="B1335" t="s">
        <v>1570</v>
      </c>
    </row>
    <row r="1336" spans="1:2" x14ac:dyDescent="0.25">
      <c r="A1336" s="87" t="s">
        <v>1571</v>
      </c>
      <c r="B1336" t="s">
        <v>1572</v>
      </c>
    </row>
    <row r="1337" spans="1:2" x14ac:dyDescent="0.25">
      <c r="A1337" s="87" t="s">
        <v>1573</v>
      </c>
      <c r="B1337" t="s">
        <v>1574</v>
      </c>
    </row>
    <row r="1338" spans="1:2" x14ac:dyDescent="0.25">
      <c r="A1338" s="87" t="s">
        <v>1575</v>
      </c>
      <c r="B1338" t="s">
        <v>1576</v>
      </c>
    </row>
    <row r="1339" spans="1:2" x14ac:dyDescent="0.25">
      <c r="A1339" s="87" t="s">
        <v>1577</v>
      </c>
      <c r="B1339" t="s">
        <v>1578</v>
      </c>
    </row>
    <row r="1340" spans="1:2" x14ac:dyDescent="0.25">
      <c r="A1340" s="87" t="s">
        <v>1579</v>
      </c>
      <c r="B1340" t="s">
        <v>1580</v>
      </c>
    </row>
    <row r="1341" spans="1:2" x14ac:dyDescent="0.25">
      <c r="A1341" s="87" t="s">
        <v>1581</v>
      </c>
      <c r="B1341" t="s">
        <v>1570</v>
      </c>
    </row>
    <row r="1342" spans="1:2" x14ac:dyDescent="0.25">
      <c r="A1342" s="87" t="s">
        <v>27</v>
      </c>
      <c r="B1342" t="s">
        <v>1582</v>
      </c>
    </row>
    <row r="1343" spans="1:2" x14ac:dyDescent="0.25">
      <c r="A1343" s="87" t="s">
        <v>1583</v>
      </c>
      <c r="B1343" t="s">
        <v>1584</v>
      </c>
    </row>
    <row r="1344" spans="1:2" x14ac:dyDescent="0.25">
      <c r="A1344" s="87" t="s">
        <v>1585</v>
      </c>
      <c r="B1344" t="s">
        <v>1552</v>
      </c>
    </row>
    <row r="1345" spans="1:2" x14ac:dyDescent="0.25">
      <c r="A1345" s="87" t="s">
        <v>1586</v>
      </c>
      <c r="B1345" t="s">
        <v>1554</v>
      </c>
    </row>
    <row r="1346" spans="1:2" x14ac:dyDescent="0.25">
      <c r="A1346" s="87" t="s">
        <v>1587</v>
      </c>
      <c r="B1346" t="s">
        <v>1556</v>
      </c>
    </row>
    <row r="1347" spans="1:2" x14ac:dyDescent="0.25">
      <c r="A1347" s="87" t="s">
        <v>1588</v>
      </c>
      <c r="B1347" t="s">
        <v>1558</v>
      </c>
    </row>
    <row r="1348" spans="1:2" x14ac:dyDescent="0.25">
      <c r="A1348" s="87" t="s">
        <v>1589</v>
      </c>
      <c r="B1348" t="s">
        <v>1560</v>
      </c>
    </row>
    <row r="1349" spans="1:2" x14ac:dyDescent="0.25">
      <c r="A1349" s="87" t="s">
        <v>1590</v>
      </c>
      <c r="B1349" t="s">
        <v>1545</v>
      </c>
    </row>
    <row r="1350" spans="1:2" x14ac:dyDescent="0.25">
      <c r="A1350" s="87" t="s">
        <v>1591</v>
      </c>
      <c r="B1350" t="s">
        <v>1547</v>
      </c>
    </row>
    <row r="1351" spans="1:2" x14ac:dyDescent="0.25">
      <c r="A1351" s="87" t="s">
        <v>1592</v>
      </c>
      <c r="B1351" t="s">
        <v>1549</v>
      </c>
    </row>
    <row r="1352" spans="1:2" x14ac:dyDescent="0.25">
      <c r="A1352" s="87" t="s">
        <v>1593</v>
      </c>
      <c r="B1352" t="s">
        <v>1562</v>
      </c>
    </row>
    <row r="1353" spans="1:2" x14ac:dyDescent="0.25">
      <c r="A1353" s="87" t="s">
        <v>1595</v>
      </c>
      <c r="B1353" t="s">
        <v>1594</v>
      </c>
    </row>
    <row r="1354" spans="1:2" x14ac:dyDescent="0.25">
      <c r="A1354" s="87" t="s">
        <v>1596</v>
      </c>
      <c r="B1354" t="s">
        <v>1597</v>
      </c>
    </row>
    <row r="1355" spans="1:2" x14ac:dyDescent="0.25">
      <c r="A1355" s="87" t="s">
        <v>1598</v>
      </c>
      <c r="B1355" t="s">
        <v>1599</v>
      </c>
    </row>
    <row r="1356" spans="1:2" x14ac:dyDescent="0.25">
      <c r="A1356" s="87" t="s">
        <v>1600</v>
      </c>
      <c r="B1356" t="s">
        <v>1601</v>
      </c>
    </row>
    <row r="1357" spans="1:2" x14ac:dyDescent="0.25">
      <c r="A1357" s="87" t="s">
        <v>1602</v>
      </c>
      <c r="B1357" t="s">
        <v>1603</v>
      </c>
    </row>
    <row r="1358" spans="1:2" x14ac:dyDescent="0.25">
      <c r="A1358" s="87" t="s">
        <v>1604</v>
      </c>
      <c r="B1358" t="s">
        <v>1605</v>
      </c>
    </row>
    <row r="1359" spans="1:2" x14ac:dyDescent="0.25">
      <c r="A1359" s="87" t="s">
        <v>1608</v>
      </c>
      <c r="B1359" t="s">
        <v>1607</v>
      </c>
    </row>
    <row r="1360" spans="1:2" x14ac:dyDescent="0.25">
      <c r="A1360" s="87" t="s">
        <v>1613</v>
      </c>
      <c r="B1360" t="s">
        <v>1614</v>
      </c>
    </row>
    <row r="1361" spans="1:2" x14ac:dyDescent="0.25">
      <c r="A1361" s="87" t="s">
        <v>120</v>
      </c>
      <c r="B1361" t="s">
        <v>1615</v>
      </c>
    </row>
    <row r="1362" spans="1:2" x14ac:dyDescent="0.25">
      <c r="A1362" s="87" t="s">
        <v>2163</v>
      </c>
      <c r="B1362" t="s">
        <v>2164</v>
      </c>
    </row>
    <row r="1363" spans="1:2" x14ac:dyDescent="0.25">
      <c r="A1363" s="87" t="s">
        <v>1616</v>
      </c>
      <c r="B1363" t="s">
        <v>1615</v>
      </c>
    </row>
    <row r="1364" spans="1:2" x14ac:dyDescent="0.25">
      <c r="A1364" s="87" t="s">
        <v>148</v>
      </c>
      <c r="B1364" t="s">
        <v>1617</v>
      </c>
    </row>
    <row r="1365" spans="1:2" x14ac:dyDescent="0.25">
      <c r="A1365" s="87" t="s">
        <v>1618</v>
      </c>
      <c r="B1365" t="s">
        <v>1619</v>
      </c>
    </row>
    <row r="1366" spans="1:2" x14ac:dyDescent="0.25">
      <c r="A1366" s="87" t="s">
        <v>1620</v>
      </c>
      <c r="B1366" t="s">
        <v>1617</v>
      </c>
    </row>
    <row r="1367" spans="1:2" x14ac:dyDescent="0.25">
      <c r="A1367" s="87" t="s">
        <v>1622</v>
      </c>
      <c r="B1367" t="s">
        <v>1621</v>
      </c>
    </row>
    <row r="1368" spans="1:2" x14ac:dyDescent="0.25">
      <c r="A1368" s="87" t="s">
        <v>1623</v>
      </c>
      <c r="B1368" t="s">
        <v>1624</v>
      </c>
    </row>
    <row r="1369" spans="1:2" x14ac:dyDescent="0.25">
      <c r="A1369" s="87" t="s">
        <v>1625</v>
      </c>
      <c r="B1369" t="s">
        <v>1624</v>
      </c>
    </row>
    <row r="1370" spans="1:2" x14ac:dyDescent="0.25">
      <c r="A1370" s="87" t="s">
        <v>1629</v>
      </c>
      <c r="B1370" t="s">
        <v>1627</v>
      </c>
    </row>
    <row r="1371" spans="1:2" x14ac:dyDescent="0.25">
      <c r="A1371" s="87" t="s">
        <v>1634</v>
      </c>
      <c r="B1371" t="s">
        <v>1632</v>
      </c>
    </row>
    <row r="1372" spans="1:2" x14ac:dyDescent="0.25">
      <c r="A1372" s="87" t="s">
        <v>76</v>
      </c>
      <c r="B1372" t="s">
        <v>1635</v>
      </c>
    </row>
    <row r="1373" spans="1:2" x14ac:dyDescent="0.25">
      <c r="A1373" s="87" t="s">
        <v>1636</v>
      </c>
      <c r="B1373" t="s">
        <v>1635</v>
      </c>
    </row>
    <row r="1374" spans="1:2" x14ac:dyDescent="0.25">
      <c r="A1374" s="87" t="s">
        <v>1637</v>
      </c>
      <c r="B1374" t="s">
        <v>1638</v>
      </c>
    </row>
    <row r="1375" spans="1:2" x14ac:dyDescent="0.25">
      <c r="A1375" s="87" t="s">
        <v>1639</v>
      </c>
      <c r="B1375" t="s">
        <v>1640</v>
      </c>
    </row>
    <row r="1376" spans="1:2" x14ac:dyDescent="0.25">
      <c r="A1376" s="87" t="s">
        <v>1641</v>
      </c>
      <c r="B1376" t="s">
        <v>1642</v>
      </c>
    </row>
    <row r="1377" spans="1:2" x14ac:dyDescent="0.25">
      <c r="A1377" s="87" t="s">
        <v>95</v>
      </c>
      <c r="B1377" t="s">
        <v>1643</v>
      </c>
    </row>
    <row r="1378" spans="1:2" x14ac:dyDescent="0.25">
      <c r="A1378" s="87" t="s">
        <v>1644</v>
      </c>
      <c r="B1378" t="s">
        <v>1643</v>
      </c>
    </row>
    <row r="1379" spans="1:2" x14ac:dyDescent="0.25">
      <c r="A1379" s="87" t="s">
        <v>1645</v>
      </c>
      <c r="B1379" t="s">
        <v>1646</v>
      </c>
    </row>
    <row r="1380" spans="1:2" x14ac:dyDescent="0.25">
      <c r="A1380" s="87" t="s">
        <v>1647</v>
      </c>
      <c r="B1380" t="s">
        <v>1648</v>
      </c>
    </row>
    <row r="1381" spans="1:2" x14ac:dyDescent="0.25">
      <c r="A1381" s="87" t="s">
        <v>1649</v>
      </c>
      <c r="B1381" t="s">
        <v>1650</v>
      </c>
    </row>
    <row r="1382" spans="1:2" x14ac:dyDescent="0.25">
      <c r="A1382" s="87" t="s">
        <v>40</v>
      </c>
      <c r="B1382" t="s">
        <v>1651</v>
      </c>
    </row>
    <row r="1383" spans="1:2" x14ac:dyDescent="0.25">
      <c r="A1383" s="87" t="s">
        <v>1652</v>
      </c>
      <c r="B1383" t="s">
        <v>1653</v>
      </c>
    </row>
    <row r="1384" spans="1:2" x14ac:dyDescent="0.25">
      <c r="A1384" s="87" t="s">
        <v>1654</v>
      </c>
      <c r="B1384" t="s">
        <v>1655</v>
      </c>
    </row>
    <row r="1385" spans="1:2" x14ac:dyDescent="0.25">
      <c r="A1385" s="87" t="s">
        <v>1656</v>
      </c>
      <c r="B1385" t="s">
        <v>1657</v>
      </c>
    </row>
    <row r="1386" spans="1:2" x14ac:dyDescent="0.25">
      <c r="A1386" s="87" t="s">
        <v>133</v>
      </c>
      <c r="B1386" t="s">
        <v>1658</v>
      </c>
    </row>
    <row r="1387" spans="1:2" x14ac:dyDescent="0.25">
      <c r="A1387" s="87" t="s">
        <v>1659</v>
      </c>
      <c r="B1387" t="s">
        <v>1660</v>
      </c>
    </row>
    <row r="1388" spans="1:2" x14ac:dyDescent="0.25">
      <c r="A1388" s="87" t="s">
        <v>92</v>
      </c>
      <c r="B1388" t="s">
        <v>1661</v>
      </c>
    </row>
    <row r="1389" spans="1:2" x14ac:dyDescent="0.25">
      <c r="A1389" s="87" t="s">
        <v>89</v>
      </c>
      <c r="B1389" t="s">
        <v>1661</v>
      </c>
    </row>
    <row r="1390" spans="1:2" x14ac:dyDescent="0.25">
      <c r="A1390" s="87" t="s">
        <v>122</v>
      </c>
      <c r="B1390" t="s">
        <v>1661</v>
      </c>
    </row>
    <row r="1391" spans="1:2" x14ac:dyDescent="0.25">
      <c r="A1391" s="87" t="s">
        <v>87</v>
      </c>
      <c r="B1391" t="s">
        <v>1661</v>
      </c>
    </row>
    <row r="1392" spans="1:2" x14ac:dyDescent="0.25">
      <c r="A1392" s="87" t="s">
        <v>129</v>
      </c>
      <c r="B1392" t="s">
        <v>1661</v>
      </c>
    </row>
    <row r="1393" spans="1:2" x14ac:dyDescent="0.25">
      <c r="A1393" s="87" t="s">
        <v>1662</v>
      </c>
      <c r="B1393" t="s">
        <v>1661</v>
      </c>
    </row>
    <row r="1394" spans="1:2" x14ac:dyDescent="0.25">
      <c r="A1394" s="87" t="s">
        <v>114</v>
      </c>
      <c r="B1394" t="s">
        <v>1663</v>
      </c>
    </row>
    <row r="1395" spans="1:2" x14ac:dyDescent="0.25">
      <c r="A1395" s="87" t="s">
        <v>186</v>
      </c>
      <c r="B1395" t="s">
        <v>1663</v>
      </c>
    </row>
    <row r="1396" spans="1:2" x14ac:dyDescent="0.25">
      <c r="A1396" s="87" t="s">
        <v>94</v>
      </c>
      <c r="B1396" t="s">
        <v>1663</v>
      </c>
    </row>
    <row r="1397" spans="1:2" x14ac:dyDescent="0.25">
      <c r="A1397" s="87" t="s">
        <v>1664</v>
      </c>
      <c r="B1397" t="s">
        <v>1665</v>
      </c>
    </row>
    <row r="1398" spans="1:2" x14ac:dyDescent="0.25">
      <c r="A1398" s="87" t="s">
        <v>1666</v>
      </c>
      <c r="B1398" t="s">
        <v>1667</v>
      </c>
    </row>
    <row r="1399" spans="1:2" x14ac:dyDescent="0.25">
      <c r="A1399" s="87" t="s">
        <v>137</v>
      </c>
      <c r="B1399" t="s">
        <v>1668</v>
      </c>
    </row>
    <row r="1400" spans="1:2" x14ac:dyDescent="0.25">
      <c r="A1400" s="87" t="s">
        <v>1669</v>
      </c>
      <c r="B1400" t="s">
        <v>1668</v>
      </c>
    </row>
    <row r="1401" spans="1:2" x14ac:dyDescent="0.25">
      <c r="A1401" s="87" t="s">
        <v>118</v>
      </c>
      <c r="B1401" t="s">
        <v>1670</v>
      </c>
    </row>
    <row r="1402" spans="1:2" x14ac:dyDescent="0.25">
      <c r="A1402" s="87" t="s">
        <v>1671</v>
      </c>
      <c r="B1402" t="s">
        <v>1670</v>
      </c>
    </row>
    <row r="1403" spans="1:2" x14ac:dyDescent="0.25">
      <c r="A1403" s="87" t="s">
        <v>1672</v>
      </c>
      <c r="B1403" t="s">
        <v>1673</v>
      </c>
    </row>
    <row r="1404" spans="1:2" x14ac:dyDescent="0.25">
      <c r="A1404" s="87" t="s">
        <v>1674</v>
      </c>
      <c r="B1404" t="s">
        <v>1673</v>
      </c>
    </row>
    <row r="1405" spans="1:2" x14ac:dyDescent="0.25">
      <c r="A1405" s="87" t="s">
        <v>1675</v>
      </c>
      <c r="B1405" t="s">
        <v>1676</v>
      </c>
    </row>
    <row r="1406" spans="1:2" x14ac:dyDescent="0.25">
      <c r="A1406" s="87" t="s">
        <v>1677</v>
      </c>
      <c r="B1406" t="s">
        <v>1676</v>
      </c>
    </row>
    <row r="1407" spans="1:2" x14ac:dyDescent="0.25">
      <c r="A1407" s="87" t="s">
        <v>1678</v>
      </c>
      <c r="B1407" t="s">
        <v>1679</v>
      </c>
    </row>
    <row r="1408" spans="1:2" x14ac:dyDescent="0.25">
      <c r="A1408" s="87" t="s">
        <v>1680</v>
      </c>
      <c r="B1408" t="s">
        <v>1679</v>
      </c>
    </row>
    <row r="1409" spans="1:2" x14ac:dyDescent="0.25">
      <c r="A1409" s="87" t="s">
        <v>1681</v>
      </c>
      <c r="B1409" t="s">
        <v>1682</v>
      </c>
    </row>
    <row r="1410" spans="1:2" x14ac:dyDescent="0.25">
      <c r="A1410" s="87" t="s">
        <v>1683</v>
      </c>
      <c r="B1410" t="s">
        <v>1684</v>
      </c>
    </row>
    <row r="1411" spans="1:2" x14ac:dyDescent="0.25">
      <c r="A1411" s="87" t="s">
        <v>1685</v>
      </c>
      <c r="B1411" t="s">
        <v>1686</v>
      </c>
    </row>
    <row r="1412" spans="1:2" x14ac:dyDescent="0.25">
      <c r="A1412" s="87" t="s">
        <v>1687</v>
      </c>
      <c r="B1412" t="s">
        <v>1686</v>
      </c>
    </row>
    <row r="1413" spans="1:2" x14ac:dyDescent="0.25">
      <c r="A1413" s="87" t="s">
        <v>1688</v>
      </c>
      <c r="B1413" t="s">
        <v>2060</v>
      </c>
    </row>
    <row r="1414" spans="1:2" x14ac:dyDescent="0.25">
      <c r="A1414" s="87" t="s">
        <v>1689</v>
      </c>
      <c r="B1414" t="s">
        <v>1690</v>
      </c>
    </row>
    <row r="1415" spans="1:2" x14ac:dyDescent="0.25">
      <c r="A1415" s="87" t="s">
        <v>1691</v>
      </c>
      <c r="B1415" t="s">
        <v>1692</v>
      </c>
    </row>
    <row r="1416" spans="1:2" x14ac:dyDescent="0.25">
      <c r="A1416" s="87" t="s">
        <v>1693</v>
      </c>
      <c r="B1416" t="s">
        <v>1633</v>
      </c>
    </row>
    <row r="1417" spans="1:2" x14ac:dyDescent="0.25">
      <c r="A1417" s="87" t="s">
        <v>1694</v>
      </c>
      <c r="B1417" t="s">
        <v>2165</v>
      </c>
    </row>
    <row r="1418" spans="1:2" x14ac:dyDescent="0.25">
      <c r="A1418" s="87" t="s">
        <v>1695</v>
      </c>
      <c r="B1418" t="s">
        <v>1696</v>
      </c>
    </row>
    <row r="1419" spans="1:2" x14ac:dyDescent="0.25">
      <c r="A1419" s="87" t="s">
        <v>1697</v>
      </c>
      <c r="B1419" t="s">
        <v>1696</v>
      </c>
    </row>
    <row r="1420" spans="1:2" x14ac:dyDescent="0.25">
      <c r="A1420" s="87" t="s">
        <v>1698</v>
      </c>
      <c r="B1420" t="s">
        <v>1699</v>
      </c>
    </row>
    <row r="1421" spans="1:2" x14ac:dyDescent="0.25">
      <c r="A1421" s="87" t="s">
        <v>1700</v>
      </c>
      <c r="B1421" t="s">
        <v>1699</v>
      </c>
    </row>
    <row r="1422" spans="1:2" x14ac:dyDescent="0.25">
      <c r="A1422" s="87" t="s">
        <v>1701</v>
      </c>
      <c r="B1422" t="s">
        <v>2166</v>
      </c>
    </row>
    <row r="1423" spans="1:2" x14ac:dyDescent="0.25">
      <c r="A1423" s="87" t="s">
        <v>1702</v>
      </c>
      <c r="B1423" t="s">
        <v>2167</v>
      </c>
    </row>
    <row r="1424" spans="1:2" x14ac:dyDescent="0.25">
      <c r="A1424" s="87" t="s">
        <v>130</v>
      </c>
      <c r="B1424" t="s">
        <v>1703</v>
      </c>
    </row>
    <row r="1425" spans="1:2" x14ac:dyDescent="0.25">
      <c r="A1425" s="87" t="s">
        <v>1704</v>
      </c>
      <c r="B1425" t="s">
        <v>1703</v>
      </c>
    </row>
    <row r="1426" spans="1:2" x14ac:dyDescent="0.25">
      <c r="A1426" s="87" t="s">
        <v>2168</v>
      </c>
      <c r="B1426" t="s">
        <v>2169</v>
      </c>
    </row>
    <row r="1427" spans="1:2" x14ac:dyDescent="0.25">
      <c r="A1427" s="87" t="s">
        <v>2170</v>
      </c>
      <c r="B1427" t="s">
        <v>2171</v>
      </c>
    </row>
    <row r="1428" spans="1:2" x14ac:dyDescent="0.25">
      <c r="A1428" s="87" t="s">
        <v>2054</v>
      </c>
      <c r="B1428" t="s">
        <v>2172</v>
      </c>
    </row>
    <row r="1429" spans="1:2" x14ac:dyDescent="0.25">
      <c r="A1429" s="87" t="s">
        <v>1710</v>
      </c>
      <c r="B1429" t="s">
        <v>1711</v>
      </c>
    </row>
    <row r="1430" spans="1:2" x14ac:dyDescent="0.25">
      <c r="A1430" s="87" t="s">
        <v>1713</v>
      </c>
      <c r="B1430" t="s">
        <v>1712</v>
      </c>
    </row>
    <row r="1431" spans="1:2" x14ac:dyDescent="0.25">
      <c r="A1431" s="87" t="s">
        <v>1716</v>
      </c>
      <c r="B1431" t="s">
        <v>1714</v>
      </c>
    </row>
    <row r="1432" spans="1:2" x14ac:dyDescent="0.25">
      <c r="A1432" s="87" t="s">
        <v>1719</v>
      </c>
      <c r="B1432" t="s">
        <v>1718</v>
      </c>
    </row>
    <row r="1433" spans="1:2" x14ac:dyDescent="0.25">
      <c r="A1433" s="87" t="s">
        <v>1723</v>
      </c>
      <c r="B1433" t="s">
        <v>1724</v>
      </c>
    </row>
    <row r="1434" spans="1:2" x14ac:dyDescent="0.25">
      <c r="A1434" s="87" t="s">
        <v>1727</v>
      </c>
      <c r="B1434" t="s">
        <v>1728</v>
      </c>
    </row>
    <row r="1435" spans="1:2" x14ac:dyDescent="0.25">
      <c r="A1435" s="87" t="s">
        <v>1732</v>
      </c>
      <c r="B1435" t="s">
        <v>1733</v>
      </c>
    </row>
    <row r="1436" spans="1:2" x14ac:dyDescent="0.25">
      <c r="A1436" s="87" t="s">
        <v>1734</v>
      </c>
      <c r="B1436" t="s">
        <v>1731</v>
      </c>
    </row>
    <row r="1437" spans="1:2" x14ac:dyDescent="0.25">
      <c r="A1437" s="87" t="s">
        <v>2173</v>
      </c>
      <c r="B1437" t="s">
        <v>2174</v>
      </c>
    </row>
    <row r="1438" spans="1:2" x14ac:dyDescent="0.25">
      <c r="A1438" s="87" t="s">
        <v>1745</v>
      </c>
      <c r="B1438" t="s">
        <v>1736</v>
      </c>
    </row>
    <row r="1439" spans="1:2" x14ac:dyDescent="0.25">
      <c r="A1439" s="87" t="s">
        <v>1747</v>
      </c>
      <c r="B1439" t="s">
        <v>1746</v>
      </c>
    </row>
    <row r="1440" spans="1:2" x14ac:dyDescent="0.25">
      <c r="A1440" s="87" t="s">
        <v>1794</v>
      </c>
      <c r="B1440" t="s">
        <v>1795</v>
      </c>
    </row>
    <row r="1441" spans="1:2" x14ac:dyDescent="0.25">
      <c r="A1441" s="87" t="s">
        <v>1797</v>
      </c>
      <c r="B1441" t="s">
        <v>1798</v>
      </c>
    </row>
    <row r="1442" spans="1:2" x14ac:dyDescent="0.25">
      <c r="A1442" s="87" t="s">
        <v>1800</v>
      </c>
      <c r="B1442" t="s">
        <v>1799</v>
      </c>
    </row>
    <row r="1443" spans="1:2" x14ac:dyDescent="0.25">
      <c r="A1443" s="87" t="s">
        <v>1802</v>
      </c>
      <c r="B1443" t="s">
        <v>1801</v>
      </c>
    </row>
    <row r="1444" spans="1:2" x14ac:dyDescent="0.25">
      <c r="A1444" s="87" t="s">
        <v>1804</v>
      </c>
      <c r="B1444" t="s">
        <v>1805</v>
      </c>
    </row>
    <row r="1445" spans="1:2" x14ac:dyDescent="0.25">
      <c r="A1445" s="87" t="s">
        <v>1809</v>
      </c>
      <c r="B1445" t="s">
        <v>1810</v>
      </c>
    </row>
    <row r="1446" spans="1:2" x14ac:dyDescent="0.25">
      <c r="A1446" s="87" t="s">
        <v>1830</v>
      </c>
      <c r="B1446" t="s">
        <v>413</v>
      </c>
    </row>
    <row r="1447" spans="1:2" x14ac:dyDescent="0.25">
      <c r="A1447" s="87" t="s">
        <v>2175</v>
      </c>
      <c r="B1447" t="s">
        <v>1836</v>
      </c>
    </row>
    <row r="1448" spans="1:2" x14ac:dyDescent="0.25">
      <c r="A1448" s="87" t="s">
        <v>1838</v>
      </c>
      <c r="B1448" t="s">
        <v>1836</v>
      </c>
    </row>
    <row r="1449" spans="1:2" x14ac:dyDescent="0.25">
      <c r="A1449" s="87" t="s">
        <v>1842</v>
      </c>
      <c r="B1449" t="s">
        <v>1843</v>
      </c>
    </row>
    <row r="1450" spans="1:2" x14ac:dyDescent="0.25">
      <c r="A1450" s="87" t="s">
        <v>2177</v>
      </c>
      <c r="B1450" t="s">
        <v>1928</v>
      </c>
    </row>
    <row r="1451" spans="1:2" x14ac:dyDescent="0.25">
      <c r="A1451" s="87" t="s">
        <v>1864</v>
      </c>
      <c r="B1451" t="s">
        <v>1849</v>
      </c>
    </row>
    <row r="1452" spans="1:2" x14ac:dyDescent="0.25">
      <c r="A1452" s="87" t="s">
        <v>1866</v>
      </c>
      <c r="B1452" t="s">
        <v>1865</v>
      </c>
    </row>
    <row r="1453" spans="1:2" x14ac:dyDescent="0.25">
      <c r="A1453" s="87" t="s">
        <v>2179</v>
      </c>
      <c r="B1453" t="s">
        <v>2180</v>
      </c>
    </row>
    <row r="1454" spans="1:2" x14ac:dyDescent="0.25">
      <c r="A1454" s="87" t="s">
        <v>1884</v>
      </c>
      <c r="B1454" t="s">
        <v>1885</v>
      </c>
    </row>
    <row r="1455" spans="1:2" x14ac:dyDescent="0.25">
      <c r="A1455" s="87" t="s">
        <v>1887</v>
      </c>
      <c r="B1455" t="s">
        <v>1888</v>
      </c>
    </row>
    <row r="1456" spans="1:2" x14ac:dyDescent="0.25">
      <c r="A1456" s="87" t="s">
        <v>1891</v>
      </c>
      <c r="B1456" t="s">
        <v>1892</v>
      </c>
    </row>
    <row r="1457" spans="1:2" x14ac:dyDescent="0.25">
      <c r="A1457" s="87" t="s">
        <v>1907</v>
      </c>
      <c r="B1457" t="s">
        <v>1906</v>
      </c>
    </row>
    <row r="1458" spans="1:2" x14ac:dyDescent="0.25">
      <c r="A1458" s="87" t="s">
        <v>2050</v>
      </c>
      <c r="B1458" t="s">
        <v>1923</v>
      </c>
    </row>
    <row r="1459" spans="1:2" x14ac:dyDescent="0.25">
      <c r="A1459" s="87" t="s">
        <v>160</v>
      </c>
      <c r="B1459" t="s">
        <v>405</v>
      </c>
    </row>
    <row r="1460" spans="1:2" x14ac:dyDescent="0.25">
      <c r="A1460" s="87" t="s">
        <v>144</v>
      </c>
      <c r="B1460" t="s">
        <v>368</v>
      </c>
    </row>
    <row r="1461" spans="1:2" x14ac:dyDescent="0.25">
      <c r="A1461" s="87" t="s">
        <v>2181</v>
      </c>
      <c r="B1461" t="s">
        <v>420</v>
      </c>
    </row>
    <row r="1462" spans="1:2" x14ac:dyDescent="0.25">
      <c r="A1462" s="87" t="s">
        <v>161</v>
      </c>
      <c r="B1462" t="s">
        <v>425</v>
      </c>
    </row>
    <row r="1463" spans="1:2" x14ac:dyDescent="0.25">
      <c r="A1463" s="87" t="s">
        <v>1921</v>
      </c>
      <c r="B1463" t="s">
        <v>1922</v>
      </c>
    </row>
    <row r="1464" spans="1:2" x14ac:dyDescent="0.25">
      <c r="A1464" s="87" t="s">
        <v>1924</v>
      </c>
      <c r="B1464" t="s">
        <v>1923</v>
      </c>
    </row>
    <row r="1465" spans="1:2" x14ac:dyDescent="0.25">
      <c r="A1465" s="87" t="s">
        <v>1926</v>
      </c>
      <c r="B1465" t="s">
        <v>1925</v>
      </c>
    </row>
    <row r="1466" spans="1:2" x14ac:dyDescent="0.25">
      <c r="A1466" s="87" t="s">
        <v>1930</v>
      </c>
      <c r="B1466" t="s">
        <v>1928</v>
      </c>
    </row>
    <row r="1467" spans="1:2" x14ac:dyDescent="0.25">
      <c r="A1467" s="87" t="s">
        <v>1935</v>
      </c>
      <c r="B1467" t="s">
        <v>1936</v>
      </c>
    </row>
    <row r="1468" spans="1:2" x14ac:dyDescent="0.25">
      <c r="A1468" s="87" t="s">
        <v>1938</v>
      </c>
      <c r="B1468" t="s">
        <v>1937</v>
      </c>
    </row>
    <row r="1469" spans="1:2" x14ac:dyDescent="0.25">
      <c r="A1469" s="87" t="s">
        <v>1942</v>
      </c>
      <c r="B1469" t="s">
        <v>1943</v>
      </c>
    </row>
    <row r="1470" spans="1:2" x14ac:dyDescent="0.25">
      <c r="A1470" s="87" t="s">
        <v>1962</v>
      </c>
      <c r="B1470" t="s">
        <v>425</v>
      </c>
    </row>
    <row r="1471" spans="1:2" x14ac:dyDescent="0.25">
      <c r="A1471" s="87" t="s">
        <v>1968</v>
      </c>
      <c r="B1471" t="s">
        <v>1849</v>
      </c>
    </row>
    <row r="1472" spans="1:2" x14ac:dyDescent="0.25">
      <c r="A1472" s="87" t="s">
        <v>1969</v>
      </c>
      <c r="B1472" t="s">
        <v>1931</v>
      </c>
    </row>
    <row r="1473" spans="1:2" x14ac:dyDescent="0.25">
      <c r="A1473" s="87" t="s">
        <v>1970</v>
      </c>
      <c r="B1473" t="s">
        <v>1868</v>
      </c>
    </row>
    <row r="1474" spans="1:2" x14ac:dyDescent="0.25">
      <c r="A1474" s="87" t="s">
        <v>1971</v>
      </c>
      <c r="B1474" t="s">
        <v>1972</v>
      </c>
    </row>
    <row r="1475" spans="1:2" x14ac:dyDescent="0.25">
      <c r="A1475" s="87" t="s">
        <v>1973</v>
      </c>
      <c r="B1475" t="s">
        <v>1974</v>
      </c>
    </row>
    <row r="1476" spans="1:2" x14ac:dyDescent="0.25">
      <c r="A1476" s="87" t="s">
        <v>1980</v>
      </c>
      <c r="B1476" t="s">
        <v>1981</v>
      </c>
    </row>
    <row r="1477" spans="1:2" x14ac:dyDescent="0.25">
      <c r="A1477" s="87" t="s">
        <v>1982</v>
      </c>
      <c r="B1477" t="s">
        <v>1983</v>
      </c>
    </row>
    <row r="1478" spans="1:2" x14ac:dyDescent="0.25">
      <c r="A1478" s="87" t="s">
        <v>1989</v>
      </c>
      <c r="B1478" t="s">
        <v>1990</v>
      </c>
    </row>
    <row r="1479" spans="1:2" x14ac:dyDescent="0.25">
      <c r="A1479" s="87" t="s">
        <v>1992</v>
      </c>
      <c r="B1479" t="s">
        <v>1943</v>
      </c>
    </row>
    <row r="1480" spans="1:2" x14ac:dyDescent="0.25">
      <c r="A1480" s="87" t="s">
        <v>1993</v>
      </c>
      <c r="B1480" t="s">
        <v>1994</v>
      </c>
    </row>
    <row r="1481" spans="1:2" x14ac:dyDescent="0.25">
      <c r="A1481" s="87" t="s">
        <v>1996</v>
      </c>
      <c r="B1481" t="s">
        <v>1902</v>
      </c>
    </row>
    <row r="1482" spans="1:2" x14ac:dyDescent="0.25">
      <c r="A1482" s="87" t="s">
        <v>23</v>
      </c>
      <c r="B1482" t="s">
        <v>398</v>
      </c>
    </row>
    <row r="1483" spans="1:2" x14ac:dyDescent="0.25">
      <c r="A1483" s="87" t="s">
        <v>86</v>
      </c>
      <c r="B1483" t="s">
        <v>402</v>
      </c>
    </row>
    <row r="1484" spans="1:2" x14ac:dyDescent="0.25">
      <c r="A1484" s="87" t="s">
        <v>1998</v>
      </c>
      <c r="B1484" t="s">
        <v>402</v>
      </c>
    </row>
    <row r="1485" spans="1:2" x14ac:dyDescent="0.25">
      <c r="A1485" s="87" t="s">
        <v>1999</v>
      </c>
      <c r="B1485" t="s">
        <v>418</v>
      </c>
    </row>
    <row r="1486" spans="1:2" x14ac:dyDescent="0.25">
      <c r="A1486" s="87" t="s">
        <v>2183</v>
      </c>
      <c r="B1486" t="s">
        <v>2041</v>
      </c>
    </row>
    <row r="1487" spans="1:2" x14ac:dyDescent="0.25">
      <c r="A1487" s="87" t="s">
        <v>158</v>
      </c>
      <c r="B1487" t="s">
        <v>418</v>
      </c>
    </row>
    <row r="1488" spans="1:2" x14ac:dyDescent="0.25">
      <c r="A1488" s="87" t="s">
        <v>2023</v>
      </c>
      <c r="B1488" t="s">
        <v>2024</v>
      </c>
    </row>
    <row r="1489" spans="1:2" x14ac:dyDescent="0.25">
      <c r="A1489" s="87" t="s">
        <v>2025</v>
      </c>
      <c r="B1489" t="s">
        <v>2026</v>
      </c>
    </row>
    <row r="1490" spans="1:2" x14ac:dyDescent="0.25">
      <c r="A1490" s="87" t="s">
        <v>2027</v>
      </c>
      <c r="B1490" t="s">
        <v>2028</v>
      </c>
    </row>
    <row r="1491" spans="1:2" x14ac:dyDescent="0.25">
      <c r="A1491" s="87" t="s">
        <v>106</v>
      </c>
      <c r="B1491" t="s">
        <v>2029</v>
      </c>
    </row>
    <row r="1492" spans="1:2" x14ac:dyDescent="0.25">
      <c r="A1492" s="87" t="s">
        <v>2030</v>
      </c>
      <c r="B1492" t="s">
        <v>2031</v>
      </c>
    </row>
    <row r="1493" spans="1:2" x14ac:dyDescent="0.25">
      <c r="A1493" s="87" t="s">
        <v>2032</v>
      </c>
      <c r="B1493" t="s">
        <v>2033</v>
      </c>
    </row>
    <row r="1494" spans="1:2" x14ac:dyDescent="0.25">
      <c r="A1494" s="87" t="s">
        <v>2034</v>
      </c>
      <c r="B1494" t="s">
        <v>2035</v>
      </c>
    </row>
    <row r="1495" spans="1:2" x14ac:dyDescent="0.25">
      <c r="A1495" s="87" t="s">
        <v>17</v>
      </c>
      <c r="B1495" t="s">
        <v>2036</v>
      </c>
    </row>
    <row r="1496" spans="1:2" x14ac:dyDescent="0.25">
      <c r="A1496" s="87" t="s">
        <v>2037</v>
      </c>
      <c r="B1496" t="s">
        <v>2038</v>
      </c>
    </row>
    <row r="1497" spans="1:2" x14ac:dyDescent="0.25">
      <c r="A1497" s="87" t="s">
        <v>2039</v>
      </c>
      <c r="B1497" t="s">
        <v>2040</v>
      </c>
    </row>
    <row r="1498" spans="1:2" x14ac:dyDescent="0.25">
      <c r="A1498" s="87" t="s">
        <v>2184</v>
      </c>
      <c r="B1498" t="s">
        <v>2185</v>
      </c>
    </row>
    <row r="1499" spans="1:2" x14ac:dyDescent="0.25">
      <c r="A1499" s="87" t="s">
        <v>2186</v>
      </c>
      <c r="B1499" t="s">
        <v>2187</v>
      </c>
    </row>
  </sheetData>
  <sortState ref="A1:B1500">
    <sortCondition ref="A1:A150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882c467-7c5a-4fcd-b76f-7f67ec2d0a85"/>
    <lcf76f155ced4ddcb4097134ff3c332f xmlns="2106236e-6a0a-4cc2-a79c-be9631cf886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718581BA29744B9345390B6EEE4C0E" ma:contentTypeVersion="16" ma:contentTypeDescription="Crea un document nou" ma:contentTypeScope="" ma:versionID="a40479aa9851b3566a76b4a93ad0ffd9">
  <xsd:schema xmlns:xsd="http://www.w3.org/2001/XMLSchema" xmlns:xs="http://www.w3.org/2001/XMLSchema" xmlns:p="http://schemas.microsoft.com/office/2006/metadata/properties" xmlns:ns2="2106236e-6a0a-4cc2-a79c-be9631cf8863" xmlns:ns3="5882c467-7c5a-4fcd-b76f-7f67ec2d0a85" targetNamespace="http://schemas.microsoft.com/office/2006/metadata/properties" ma:root="true" ma:fieldsID="3045c0d703fc18983f4ce9b0501866fd" ns2:_="" ns3:_="">
    <xsd:import namespace="2106236e-6a0a-4cc2-a79c-be9631cf8863"/>
    <xsd:import namespace="5882c467-7c5a-4fcd-b76f-7f67ec2d0a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06236e-6a0a-4cc2-a79c-be9631cf88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es de la imatge" ma:readOnly="false" ma:fieldId="{5cf76f15-5ced-4ddc-b409-7134ff3c332f}" ma:taxonomyMulti="true" ma:sspId="87c5a2b0-51b2-40d4-af1d-8383668458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82c467-7c5a-4fcd-b76f-7f67ec2d0a85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03a11386-4ba8-4a0b-a255-1ff1fd5c4eb6}" ma:internalName="TaxCatchAll" ma:showField="CatchAllData" ma:web="5882c467-7c5a-4fcd-b76f-7f67ec2d0a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36F17F-10F5-4F31-8902-1D79FEBCDE42}">
  <ds:schemaRefs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2106236e-6a0a-4cc2-a79c-be9631cf8863"/>
    <ds:schemaRef ds:uri="http://schemas.openxmlformats.org/package/2006/metadata/core-properties"/>
    <ds:schemaRef ds:uri="http://purl.org/dc/elements/1.1/"/>
    <ds:schemaRef ds:uri="5882c467-7c5a-4fcd-b76f-7f67ec2d0a85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8AA07BC-C793-493E-B2D1-36C7A0D2D3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43F3D7-E1CF-4043-A996-0A0589E8F5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06236e-6a0a-4cc2-a79c-be9631cf8863"/>
    <ds:schemaRef ds:uri="5882c467-7c5a-4fcd-b76f-7f67ec2d0a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4</vt:i4>
      </vt:variant>
    </vt:vector>
  </HeadingPairs>
  <TitlesOfParts>
    <vt:vector size="4" baseType="lpstr">
      <vt:lpstr>PENDENTS</vt:lpstr>
      <vt:lpstr>RESUM</vt:lpstr>
      <vt:lpstr>Nom Ceges</vt:lpstr>
      <vt:lpstr>Full2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 Julià</dc:creator>
  <cp:lastModifiedBy>Teresa Alsina</cp:lastModifiedBy>
  <dcterms:created xsi:type="dcterms:W3CDTF">2021-11-04T19:48:28Z</dcterms:created>
  <dcterms:modified xsi:type="dcterms:W3CDTF">2023-01-17T07:18:20Z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0x01010016718581BA29744B9345390B6EEE4C0E</vt:lpwstr>
  </property>
</Properties>
</file>