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S\ATENEA_ECOFIN\procediments\documents_xls\"/>
    </mc:Choice>
  </mc:AlternateContent>
  <xr:revisionPtr revIDLastSave="0" documentId="8_{61E87E9D-9E39-4B8E-A242-771985CABE50}" xr6:coauthVersionLast="36" xr6:coauthVersionMax="36" xr10:uidLastSave="{00000000-0000-0000-0000-000000000000}"/>
  <workbookProtection workbookPassword="F11F" lockStructure="1"/>
  <bookViews>
    <workbookView xWindow="0" yWindow="0" windowWidth="23040" windowHeight="9060" tabRatio="785" xr2:uid="{00000000-000D-0000-FFFF-FFFF00000000}"/>
  </bookViews>
  <sheets>
    <sheet name="PENDENTS" sheetId="5" r:id="rId1"/>
    <sheet name="RESUM" sheetId="104" state="hidden" r:id="rId2"/>
    <sheet name="Nom Ceges" sheetId="22" state="hidden" r:id="rId3"/>
    <sheet name="Full2" sheetId="31" state="hidden" r:id="rId4"/>
  </sheets>
  <definedNames>
    <definedName name="_xlnm._FilterDatabase" localSheetId="0" hidden="1">PENDENTS!$A$1:$Y$674</definedName>
  </definedNames>
  <calcPr calcId="191029"/>
  <pivotCaches>
    <pivotCache cacheId="0" r:id="rId5"/>
  </pivotCaches>
</workbook>
</file>

<file path=xl/calcChain.xml><?xml version="1.0" encoding="utf-8"?>
<calcChain xmlns="http://schemas.openxmlformats.org/spreadsheetml/2006/main">
  <c r="G659" i="5" l="1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37" i="5"/>
  <c r="J636" i="5"/>
  <c r="J635" i="5"/>
  <c r="J634" i="5"/>
  <c r="J633" i="5"/>
  <c r="J632" i="5"/>
  <c r="J631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499" i="5"/>
  <c r="J498" i="5"/>
  <c r="J494" i="5"/>
  <c r="J493" i="5"/>
  <c r="J492" i="5"/>
  <c r="J491" i="5"/>
  <c r="J490" i="5"/>
  <c r="J489" i="5"/>
  <c r="J488" i="5"/>
  <c r="J487" i="5"/>
  <c r="J486" i="5"/>
  <c r="J485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3" i="5"/>
  <c r="J332" i="5"/>
  <c r="J331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H37" i="104" l="1"/>
  <c r="G37" i="104"/>
  <c r="H33" i="104"/>
  <c r="G33" i="104"/>
  <c r="J5" i="5" l="1"/>
  <c r="L5" i="5"/>
  <c r="H86" i="5" l="1"/>
  <c r="H5" i="5" s="1"/>
  <c r="D86" i="5"/>
  <c r="D5" i="5" s="1"/>
</calcChain>
</file>

<file path=xl/sharedStrings.xml><?xml version="1.0" encoding="utf-8"?>
<sst xmlns="http://schemas.openxmlformats.org/spreadsheetml/2006/main" count="6246" uniqueCount="3112">
  <si>
    <t>Exercici</t>
  </si>
  <si>
    <t>Creditor</t>
  </si>
  <si>
    <t>Import</t>
  </si>
  <si>
    <t>Document de compres</t>
  </si>
  <si>
    <t>Centre gestor</t>
  </si>
  <si>
    <t>2605CS02079000</t>
  </si>
  <si>
    <t>0</t>
  </si>
  <si>
    <t>F</t>
  </si>
  <si>
    <t>2625PS02085000</t>
  </si>
  <si>
    <t>2534DR00121000</t>
  </si>
  <si>
    <t>2565BI01974000</t>
  </si>
  <si>
    <t>2594FA00244000</t>
  </si>
  <si>
    <t>2515GH01966000</t>
  </si>
  <si>
    <t>2595FA02034000</t>
  </si>
  <si>
    <t>103178</t>
  </si>
  <si>
    <t>SERVICIOS MICROINFORMATICA, SA SEMI</t>
  </si>
  <si>
    <t>A25027145</t>
  </si>
  <si>
    <t>999Z00UB005000</t>
  </si>
  <si>
    <t>2635ED00305000</t>
  </si>
  <si>
    <t>2615OD00280000</t>
  </si>
  <si>
    <t>2515GH01968000</t>
  </si>
  <si>
    <t>2515GH00085000</t>
  </si>
  <si>
    <t>2565GE02064000</t>
  </si>
  <si>
    <t>385B0000012000</t>
  </si>
  <si>
    <t>2586MA01128000</t>
  </si>
  <si>
    <t>2614CS02095000</t>
  </si>
  <si>
    <t>2565GE02063000</t>
  </si>
  <si>
    <t>2635ED02024000</t>
  </si>
  <si>
    <t>2604CS02094000</t>
  </si>
  <si>
    <t>2535DR01992000</t>
  </si>
  <si>
    <t>2565BI01975000</t>
  </si>
  <si>
    <t>2576FI01676000</t>
  </si>
  <si>
    <t>2504BA00069000</t>
  </si>
  <si>
    <t>2625PS02084000</t>
  </si>
  <si>
    <t>2565BI01976000</t>
  </si>
  <si>
    <t>2625PS02086000</t>
  </si>
  <si>
    <t>2021</t>
  </si>
  <si>
    <t>2575QU02071222</t>
  </si>
  <si>
    <t>2575QU02072002</t>
  </si>
  <si>
    <t>2515GH01968002</t>
  </si>
  <si>
    <t>2655EC00146000</t>
  </si>
  <si>
    <t>2535DR00125000</t>
  </si>
  <si>
    <t>2615CS00885000</t>
  </si>
  <si>
    <t>2515GH00086000</t>
  </si>
  <si>
    <t>2576QU00227000</t>
  </si>
  <si>
    <t>2575QU00915000</t>
  </si>
  <si>
    <t>2615CS00279000</t>
  </si>
  <si>
    <t>100B0001201000</t>
  </si>
  <si>
    <t>2595FA02035000</t>
  </si>
  <si>
    <t>2595FA02035002</t>
  </si>
  <si>
    <t>2565BI00179000</t>
  </si>
  <si>
    <t>2515GH00083000</t>
  </si>
  <si>
    <t>2605ME00261000</t>
  </si>
  <si>
    <t>2515FO01930000</t>
  </si>
  <si>
    <t>2575QU02072000</t>
  </si>
  <si>
    <t>2535DR01991001</t>
  </si>
  <si>
    <t>2596FA01673000</t>
  </si>
  <si>
    <t>2576QU01675000</t>
  </si>
  <si>
    <t>2575QU02072001</t>
  </si>
  <si>
    <t>2595FA00247000</t>
  </si>
  <si>
    <t>2574QU00206000</t>
  </si>
  <si>
    <t>2565GE02063001</t>
  </si>
  <si>
    <t>2615CS00280001</t>
  </si>
  <si>
    <t>2574FI00205000</t>
  </si>
  <si>
    <t>2575QU02071000</t>
  </si>
  <si>
    <t>2615CS00877000</t>
  </si>
  <si>
    <t>2535DR01993000</t>
  </si>
  <si>
    <t>2575FI00213000</t>
  </si>
  <si>
    <t>2585MA02069000</t>
  </si>
  <si>
    <t>2565BI01973000</t>
  </si>
  <si>
    <t>2575QU02070000</t>
  </si>
  <si>
    <t>2575FI02052000</t>
  </si>
  <si>
    <t>2535DR01990000</t>
  </si>
  <si>
    <t>2595FA02036000</t>
  </si>
  <si>
    <t>2614IN00278000</t>
  </si>
  <si>
    <t>2514GH00081000</t>
  </si>
  <si>
    <t>2654EC00137000</t>
  </si>
  <si>
    <t>2635ED02022000</t>
  </si>
  <si>
    <t>2615CS00280000</t>
  </si>
  <si>
    <t>2574QU00206003</t>
  </si>
  <si>
    <t>2516GH00097000</t>
  </si>
  <si>
    <t>100B0000012000</t>
  </si>
  <si>
    <t>2595FA02037000</t>
  </si>
  <si>
    <t>2565BI01976003</t>
  </si>
  <si>
    <t>2625PS02084002</t>
  </si>
  <si>
    <t>2564BI00163000</t>
  </si>
  <si>
    <t>385B0001481000</t>
  </si>
  <si>
    <t>2655EC02010003</t>
  </si>
  <si>
    <t>2584MA00235000</t>
  </si>
  <si>
    <t>2655EC02010001</t>
  </si>
  <si>
    <t>2565BI01974002</t>
  </si>
  <si>
    <t>2526FL02181000</t>
  </si>
  <si>
    <t>2655EC02010000</t>
  </si>
  <si>
    <t>2565BI01975004</t>
  </si>
  <si>
    <t>2655EC02011002</t>
  </si>
  <si>
    <t>2655EC00142000</t>
  </si>
  <si>
    <t>2564GE00164000</t>
  </si>
  <si>
    <t>2524FL00103000</t>
  </si>
  <si>
    <t>2575FI00215000</t>
  </si>
  <si>
    <t>2614CS02096000</t>
  </si>
  <si>
    <t>2615CS00877001</t>
  </si>
  <si>
    <t>2535DR01991000</t>
  </si>
  <si>
    <t>2625PS00295000</t>
  </si>
  <si>
    <t>2565BI01975002</t>
  </si>
  <si>
    <t>2565BI01975003</t>
  </si>
  <si>
    <t>2565BI01975001</t>
  </si>
  <si>
    <t>999Z00UB003000</t>
  </si>
  <si>
    <t>100B0001870000</t>
  </si>
  <si>
    <t>2605CS02082000</t>
  </si>
  <si>
    <t>2565BI00177000</t>
  </si>
  <si>
    <t>2615CS00282000</t>
  </si>
  <si>
    <t>2575FI02053000</t>
  </si>
  <si>
    <t>2525FL01947000</t>
  </si>
  <si>
    <t>2595FA00247005</t>
  </si>
  <si>
    <t>2655EC02011000</t>
  </si>
  <si>
    <t>2515GH01967000</t>
  </si>
  <si>
    <t>2634ED01900000</t>
  </si>
  <si>
    <t>2635ED00307000</t>
  </si>
  <si>
    <t>2655EC02013000</t>
  </si>
  <si>
    <t>100B0001692000</t>
  </si>
  <si>
    <t>2644BB00319000</t>
  </si>
  <si>
    <t>2635ED00306000</t>
  </si>
  <si>
    <t>2655EC02010002</t>
  </si>
  <si>
    <t>2575QU02071111</t>
  </si>
  <si>
    <t>2614CS02097000</t>
  </si>
  <si>
    <t>2525FL01944000</t>
  </si>
  <si>
    <t>2525FL01945000</t>
  </si>
  <si>
    <t>2625PS02086001</t>
  </si>
  <si>
    <t>2596FA01673005</t>
  </si>
  <si>
    <t>2655EC02010004</t>
  </si>
  <si>
    <t>2656EC02157000</t>
  </si>
  <si>
    <t>2575FI00211000</t>
  </si>
  <si>
    <t>2525FL01946000</t>
  </si>
  <si>
    <t>2655EC02009000</t>
  </si>
  <si>
    <t>2575FI02051000</t>
  </si>
  <si>
    <t>2615ME00885000</t>
  </si>
  <si>
    <t>2565BI00165000</t>
  </si>
  <si>
    <t>2655EC02012000</t>
  </si>
  <si>
    <t>2565BI00171000</t>
  </si>
  <si>
    <t>2625PS02085001</t>
  </si>
  <si>
    <t>2575QU02070111</t>
  </si>
  <si>
    <t>2525FL01947003</t>
  </si>
  <si>
    <t>2575QU00221000</t>
  </si>
  <si>
    <t>100B0001817000</t>
  </si>
  <si>
    <t>380B0001692000</t>
  </si>
  <si>
    <t>2615CS00281000</t>
  </si>
  <si>
    <t>2516GH00096000</t>
  </si>
  <si>
    <t>2525FL01947002</t>
  </si>
  <si>
    <t>2645BB00320000</t>
  </si>
  <si>
    <t>100B0001833000</t>
  </si>
  <si>
    <t>2565BI01974001</t>
  </si>
  <si>
    <t>2535DR00129000</t>
  </si>
  <si>
    <t>100A0000002000</t>
  </si>
  <si>
    <t>2526FL00843000</t>
  </si>
  <si>
    <t>2624PS00290000</t>
  </si>
  <si>
    <t>2565BI01976002</t>
  </si>
  <si>
    <t>2625PS02086002</t>
  </si>
  <si>
    <t>2605CS02081000</t>
  </si>
  <si>
    <t>385B0002176000</t>
  </si>
  <si>
    <t>2614CS02083000</t>
  </si>
  <si>
    <t>380B0001584000</t>
  </si>
  <si>
    <t>380B0001870000</t>
  </si>
  <si>
    <t>2526FL00112000</t>
  </si>
  <si>
    <t>2024CS02093000</t>
  </si>
  <si>
    <t>2625PS02085002</t>
  </si>
  <si>
    <t>2625PS02084001</t>
  </si>
  <si>
    <t>2505BA01935000</t>
  </si>
  <si>
    <t>2515GH01968003</t>
  </si>
  <si>
    <t>2514FO00082000</t>
  </si>
  <si>
    <t>2505BA01936000</t>
  </si>
  <si>
    <t>2526FL00113000</t>
  </si>
  <si>
    <t>2526FL00114000</t>
  </si>
  <si>
    <t>2566BI00419000</t>
  </si>
  <si>
    <t>2566GE00197000</t>
  </si>
  <si>
    <t>2605CS02080000</t>
  </si>
  <si>
    <t>2595FA02036001</t>
  </si>
  <si>
    <t>2635ED02022030</t>
  </si>
  <si>
    <t>2635ED02023000</t>
  </si>
  <si>
    <t>2505BA01935023</t>
  </si>
  <si>
    <t>2525FL01947001</t>
  </si>
  <si>
    <t>2565GE02063002</t>
  </si>
  <si>
    <t>2525FL01947004</t>
  </si>
  <si>
    <t>2565BI01976001</t>
  </si>
  <si>
    <t>2566BI00195000</t>
  </si>
  <si>
    <t>2566BI00192000</t>
  </si>
  <si>
    <t>2606CS01704000</t>
  </si>
  <si>
    <t>2655EC02011001</t>
  </si>
  <si>
    <t>2575QU02070222</t>
  </si>
  <si>
    <t>2595FA02036002</t>
  </si>
  <si>
    <t>2595FA02037001</t>
  </si>
  <si>
    <t>2595FA02037002</t>
  </si>
  <si>
    <t>2595FA02037004</t>
  </si>
  <si>
    <t>2576QU01674000</t>
  </si>
  <si>
    <t>2504BA00069001</t>
  </si>
  <si>
    <t>2504BA00069002</t>
  </si>
  <si>
    <t>2604CS01778000</t>
  </si>
  <si>
    <t>2576FI01871000</t>
  </si>
  <si>
    <t>2566BI00191000</t>
  </si>
  <si>
    <t>100B0001584000</t>
  </si>
  <si>
    <t>100B0001481000</t>
  </si>
  <si>
    <t>G</t>
  </si>
  <si>
    <t>2535DR01991002</t>
  </si>
  <si>
    <t>2566BI00196000</t>
  </si>
  <si>
    <t>2595FA00247003</t>
  </si>
  <si>
    <t>2595FA00247002</t>
  </si>
  <si>
    <t>2525FL01944002</t>
  </si>
  <si>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</si>
  <si>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</si>
  <si>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</si>
  <si>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</si>
  <si>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</si>
  <si>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</si>
  <si>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</si>
  <si>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</si>
  <si>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</si>
  <si>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</si>
  <si>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</si>
  <si>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</si>
  <si>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</si>
  <si>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</si>
  <si>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</si>
  <si>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</si>
  <si>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</si>
  <si>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</si>
  <si>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</si>
  <si>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</si>
  <si>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</si>
  <si>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</si>
  <si>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</si>
  <si>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</si>
  <si>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</si>
  <si>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</si>
  <si>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</si>
  <si>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</si>
  <si>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</si>
  <si>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</si>
  <si>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</si>
  <si>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</si>
  <si>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</si>
  <si>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</si>
  <si>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</si>
  <si>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</si>
  <si>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</si>
  <si>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</si>
  <si>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</si>
  <si>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</si>
  <si>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</si>
  <si>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</si>
  <si>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</si>
  <si>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</si>
  <si>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</si>
  <si>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</si>
  <si>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</si>
  <si>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</si>
  <si>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</si>
  <si>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</si>
  <si>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</si>
  <si>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</si>
  <si>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</si>
  <si>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</si>
  <si>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</si>
  <si>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</si>
  <si>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</si>
  <si>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</si>
  <si>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</si>
  <si>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</si>
  <si>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</si>
  <si>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</si>
  <si>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</si>
  <si>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</si>
  <si>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</si>
  <si>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</si>
  <si>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</si>
  <si>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</si>
  <si>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</si>
  <si>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</si>
  <si>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</si>
  <si>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</si>
  <si>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</si>
  <si>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</si>
  <si>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</si>
  <si>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</si>
  <si>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</si>
  <si>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</si>
  <si>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</si>
  <si>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</si>
  <si>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</si>
  <si>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</si>
  <si>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</si>
  <si>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</si>
  <si>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</si>
  <si>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</si>
  <si>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</si>
  <si>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</si>
  <si>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</si>
  <si>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</si>
  <si>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</si>
  <si>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</si>
  <si>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</si>
  <si>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</si>
  <si>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</si>
  <si>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</si>
  <si>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</si>
  <si>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</si>
  <si>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</si>
  <si>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</si>
  <si>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</si>
  <si>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2021 </t>
    </r>
    <r>
      <rPr>
        <sz val="10"/>
        <rFont val="Arial"/>
        <family val="2"/>
      </rPr>
      <t>per un import de</t>
    </r>
  </si>
  <si>
    <t>Nom proveïdor</t>
  </si>
  <si>
    <t>Núm.identif.fiscal</t>
  </si>
  <si>
    <t>Referència fra.</t>
  </si>
  <si>
    <t>Data factura</t>
  </si>
  <si>
    <t>Unitat</t>
  </si>
  <si>
    <t>Data d'entrada SAP</t>
  </si>
  <si>
    <t>Estat UB de la factura (1)</t>
  </si>
  <si>
    <t>Factures</t>
  </si>
  <si>
    <t>Import total</t>
  </si>
  <si>
    <r>
      <t xml:space="preserve">registrades en el mes </t>
    </r>
    <r>
      <rPr>
        <b/>
        <sz val="10"/>
        <rFont val="Arial"/>
        <family val="2"/>
      </rPr>
      <t xml:space="preserve">d'octubre de 2021 </t>
    </r>
    <r>
      <rPr>
        <sz val="10"/>
        <rFont val="Arial"/>
        <family val="2"/>
      </rPr>
      <t>per un import de</t>
    </r>
  </si>
  <si>
    <t>SECRETARIA RECTORAT</t>
  </si>
  <si>
    <t>Facultat de Belles Arts</t>
  </si>
  <si>
    <t>100100000040GN</t>
  </si>
  <si>
    <t xml:space="preserve">Facultat de Biologia </t>
  </si>
  <si>
    <t>RECTORAT</t>
  </si>
  <si>
    <t>100100000050GN</t>
  </si>
  <si>
    <t>RECTORAT GN</t>
  </si>
  <si>
    <t>Facultat de Dret</t>
  </si>
  <si>
    <t>U.GESTIÓ RECTORAT</t>
  </si>
  <si>
    <t>Facultat d'Economia i Empresa</t>
  </si>
  <si>
    <t>100100000060GN</t>
  </si>
  <si>
    <t>Facultat d'Educació</t>
  </si>
  <si>
    <t>GABINET DEL RECTORAT</t>
  </si>
  <si>
    <t>Facultat de Farmàcia i Ciències de l'Alimentació</t>
  </si>
  <si>
    <t>S.CAMPUS EX I INNOC</t>
  </si>
  <si>
    <t>Facultat de Filologia i Comunicació</t>
  </si>
  <si>
    <t>Factultat de Filosofia</t>
  </si>
  <si>
    <t>GEST.PROJ.GAB.RECT</t>
  </si>
  <si>
    <t>Facultat de Física</t>
  </si>
  <si>
    <t>100100015610GN</t>
  </si>
  <si>
    <t>Facultat de Geografia i Història</t>
  </si>
  <si>
    <t>SECRETARIA GENERAL</t>
  </si>
  <si>
    <t>Facultat d'Informació i Mitjans Audiovisuals</t>
  </si>
  <si>
    <t>100200000070GN</t>
  </si>
  <si>
    <t>Facultat de Matemàtiques i Informàtica</t>
  </si>
  <si>
    <t>VR RECERCA</t>
  </si>
  <si>
    <t>Facultat de Medicina i Ciències e la Salut</t>
  </si>
  <si>
    <t>100200000080GN</t>
  </si>
  <si>
    <t>VR RECERCA GN</t>
  </si>
  <si>
    <t>Medicina</t>
  </si>
  <si>
    <t>VR POL CIENTIFICA</t>
  </si>
  <si>
    <t>Infermeria</t>
  </si>
  <si>
    <t>VR POL DOC - ESC DOC</t>
  </si>
  <si>
    <t>Odontologia</t>
  </si>
  <si>
    <t>VR ESTUDIANTS P LING</t>
  </si>
  <si>
    <t>Facultat de Psicologia</t>
  </si>
  <si>
    <t>VR POL. DOCENT</t>
  </si>
  <si>
    <t>Facultat de Química</t>
  </si>
  <si>
    <t>VR PDI</t>
  </si>
  <si>
    <t>Escola de Doctorat</t>
  </si>
  <si>
    <t>100200009770GN</t>
  </si>
  <si>
    <t>VR PDI GN</t>
  </si>
  <si>
    <t>VR INNOVTRANSCONEIX</t>
  </si>
  <si>
    <t>VR REL. INTERNA I AD</t>
  </si>
  <si>
    <t>100200016840GN</t>
  </si>
  <si>
    <t>VR COMUNICACIO</t>
  </si>
  <si>
    <t>VR DOC.CONVERG.EUR.</t>
  </si>
  <si>
    <t>VR. D'ORGANITZ. PAS</t>
  </si>
  <si>
    <t>VR. D'ORG.PAS AC.SOC</t>
  </si>
  <si>
    <t>100200016880GN</t>
  </si>
  <si>
    <t>OF CONTROL INTERN.</t>
  </si>
  <si>
    <t>VR.ECONOMIA</t>
  </si>
  <si>
    <t>VR. ORDENACIÓ ACADÈM</t>
  </si>
  <si>
    <t>PROGRAMA MIF</t>
  </si>
  <si>
    <t>100200018280GN</t>
  </si>
  <si>
    <t>100200018450GN</t>
  </si>
  <si>
    <t>VR GRUP UB I TICS</t>
  </si>
  <si>
    <t>VR. DOCENCIA</t>
  </si>
  <si>
    <t>100200018490GN</t>
  </si>
  <si>
    <t>VR. DOCENCIA GN</t>
  </si>
  <si>
    <t>VR. ESTRUCTURES -GOV</t>
  </si>
  <si>
    <t>VR. ESTUDIANTS</t>
  </si>
  <si>
    <t>100200021040GN</t>
  </si>
  <si>
    <t>VR. ESTUDIANTS GN</t>
  </si>
  <si>
    <t>VR. ECONOMIA</t>
  </si>
  <si>
    <t>100200021050GN</t>
  </si>
  <si>
    <t>VR. ECONOMIA GN</t>
  </si>
  <si>
    <t>VR.TRANSF.DIGITAL</t>
  </si>
  <si>
    <t>100200021060GN</t>
  </si>
  <si>
    <t>VR.TRANSF.DIGITAL GN</t>
  </si>
  <si>
    <t>DIVULGACIO CIENTIFIC</t>
  </si>
  <si>
    <t>100200021470GN</t>
  </si>
  <si>
    <t>VR. DOCENCIA I ORD.A</t>
  </si>
  <si>
    <t>VR COMUNICACIÓ</t>
  </si>
  <si>
    <t>CONSELL SOCIAL</t>
  </si>
  <si>
    <t>100A00000020GN</t>
  </si>
  <si>
    <t>100A0001124000</t>
  </si>
  <si>
    <t>SINDIC DE GREUGES</t>
  </si>
  <si>
    <t>100A00011240GN</t>
  </si>
  <si>
    <t>SINDIC DE GREUGES GN</t>
  </si>
  <si>
    <t>CLAUSTRE DE DOCTORS</t>
  </si>
  <si>
    <t>100B00000120GN</t>
  </si>
  <si>
    <t>C.EST.INTERNACIONALS</t>
  </si>
  <si>
    <t>100B00012010GN</t>
  </si>
  <si>
    <t>SERVEIS JURÍDICS</t>
  </si>
  <si>
    <t>100B00014810GN</t>
  </si>
  <si>
    <t>SERVEIS JURÍDICS GN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</si>
  <si>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</si>
  <si>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</si>
  <si>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</si>
  <si>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</si>
  <si>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</si>
  <si>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</si>
  <si>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</si>
  <si>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</si>
  <si>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</si>
  <si>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</si>
  <si>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</si>
  <si>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</si>
  <si>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</si>
  <si>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</si>
  <si>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</si>
  <si>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UNITAT D'IGUALTAT</t>
  </si>
  <si>
    <t>100B00018170GN</t>
  </si>
  <si>
    <t>ESCOLA DE DOCTORAT</t>
  </si>
  <si>
    <t>100B0001833001</t>
  </si>
  <si>
    <t>100B00018330GN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</si>
  <si>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</si>
  <si>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</si>
  <si>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</si>
  <si>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</si>
  <si>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</si>
  <si>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</si>
  <si>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</si>
  <si>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</si>
  <si>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</si>
  <si>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</si>
  <si>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</si>
  <si>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</si>
  <si>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</si>
  <si>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</si>
  <si>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</si>
  <si>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</si>
  <si>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</si>
  <si>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</si>
  <si>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ÀREA CIÈNCIES I ENG.</t>
  </si>
  <si>
    <t>2010000209900G</t>
  </si>
  <si>
    <t>201000020990GN</t>
  </si>
  <si>
    <t>FAC.MEDICINA I CC.SS</t>
  </si>
  <si>
    <t>2024CS020930GN</t>
  </si>
  <si>
    <t>C. BELLES ARTS</t>
  </si>
  <si>
    <t>ADM. BELLES ARTS</t>
  </si>
  <si>
    <t>ADM. BELLES ARTS MAN</t>
  </si>
  <si>
    <t>ADM. BBAA DOCTORATS</t>
  </si>
  <si>
    <t>250300000650GN</t>
  </si>
  <si>
    <t>ADM. BELLES ARTS GN</t>
  </si>
  <si>
    <t>SED BELLES ARTS</t>
  </si>
  <si>
    <t>OAG BELLES ARTS</t>
  </si>
  <si>
    <t>OR.ADM.BELLES ARTS</t>
  </si>
  <si>
    <t>250300000680GN</t>
  </si>
  <si>
    <t>F.BELLES ARTS</t>
  </si>
  <si>
    <t>TALLERS  BELLES ARTS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</si>
  <si>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</si>
  <si>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</si>
  <si>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</si>
  <si>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</si>
  <si>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</si>
  <si>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</si>
  <si>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</si>
  <si>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</si>
  <si>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</si>
  <si>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</si>
  <si>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</si>
  <si>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</si>
  <si>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</si>
  <si>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</si>
  <si>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</si>
  <si>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</si>
  <si>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</si>
  <si>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</si>
  <si>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</si>
  <si>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</si>
  <si>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</si>
  <si>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</si>
  <si>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</si>
  <si>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</si>
  <si>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</si>
  <si>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</si>
  <si>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</si>
  <si>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</si>
  <si>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</si>
  <si>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</si>
  <si>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</si>
  <si>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</si>
  <si>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</si>
  <si>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</si>
  <si>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</si>
  <si>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</si>
  <si>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</si>
  <si>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</si>
  <si>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</si>
  <si>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</si>
  <si>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</si>
  <si>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</si>
  <si>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</si>
  <si>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</si>
  <si>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</si>
  <si>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</si>
  <si>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</si>
  <si>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</si>
  <si>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</si>
  <si>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</si>
  <si>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</si>
  <si>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</si>
  <si>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</si>
  <si>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</si>
  <si>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</si>
  <si>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</si>
  <si>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</si>
  <si>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</si>
  <si>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</si>
  <si>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</si>
  <si>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</si>
  <si>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</si>
  <si>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</si>
  <si>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PAE subsecció GR</t>
  </si>
  <si>
    <t>2505BA019350GN</t>
  </si>
  <si>
    <t>DEP. A. RESTAU.CONSE</t>
  </si>
  <si>
    <t>2505BA019360GN</t>
  </si>
  <si>
    <t>2506BA00074000</t>
  </si>
  <si>
    <t>2506BA000740GN</t>
  </si>
  <si>
    <t>C.FILOSOF/GEOG/Hª</t>
  </si>
  <si>
    <t>ADM.FILOS/GEOGRA/Hª</t>
  </si>
  <si>
    <t>ADM.FILOS/GEO/Hª MAN</t>
  </si>
  <si>
    <t>251300000760GN</t>
  </si>
  <si>
    <t>SED GEOGRAFIA/Hª</t>
  </si>
  <si>
    <t>SED FILOSOFIA</t>
  </si>
  <si>
    <t>OAG FIL GEOGRAFIA Hª</t>
  </si>
  <si>
    <t>OR.ADM.FI/GEOGRAF/Hª</t>
  </si>
  <si>
    <t>LLOGUER ESPAIS G-HA</t>
  </si>
  <si>
    <t>251300017670GN</t>
  </si>
  <si>
    <t>LLOGUER ESPAIS G-HA_</t>
  </si>
  <si>
    <t>ESPAIS GEO I HIST</t>
  </si>
  <si>
    <t>ESPAIS FILOSOFIA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</si>
  <si>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</si>
  <si>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</si>
  <si>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</si>
  <si>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</si>
  <si>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</si>
  <si>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</si>
  <si>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</si>
  <si>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</si>
  <si>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</si>
  <si>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</si>
  <si>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</si>
  <si>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</si>
  <si>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</si>
  <si>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</si>
  <si>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</si>
  <si>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</si>
  <si>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</si>
  <si>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</si>
  <si>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</si>
  <si>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</si>
  <si>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</si>
  <si>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</si>
  <si>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</si>
  <si>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</si>
  <si>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DP.H MEDIE.PALEOG.D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</si>
  <si>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</si>
  <si>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</si>
  <si>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</si>
  <si>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</si>
  <si>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</si>
  <si>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</si>
  <si>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</si>
  <si>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</si>
  <si>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</si>
  <si>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</si>
  <si>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</si>
  <si>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</si>
  <si>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</si>
  <si>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</si>
  <si>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</si>
  <si>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</si>
  <si>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</si>
  <si>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2515GH01968001</t>
  </si>
  <si>
    <t>DEP. HISTÒRIA I ARQU</t>
  </si>
  <si>
    <t>2515GH01968004</t>
  </si>
  <si>
    <t>2515GH019680GN</t>
  </si>
  <si>
    <t>2516GH00095000</t>
  </si>
  <si>
    <t>DUODA, CR DONES</t>
  </si>
  <si>
    <t>2516GH000950GN</t>
  </si>
  <si>
    <t>DUODA, CR DONES GN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</si>
  <si>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</si>
  <si>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</si>
  <si>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</si>
  <si>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</si>
  <si>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</si>
  <si>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</si>
  <si>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</si>
  <si>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</si>
  <si>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</si>
  <si>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</si>
  <si>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</si>
  <si>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</si>
  <si>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</si>
  <si>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2516GH01699000</t>
  </si>
  <si>
    <t>INST REC CULT MEDIEV</t>
  </si>
  <si>
    <t>2516GH016990GN</t>
  </si>
  <si>
    <t>C. FILOLOGIA I COMUN</t>
  </si>
  <si>
    <t>ADM. FILOLOGIA I COM</t>
  </si>
  <si>
    <t>ADM. FILOLOGIA MANT</t>
  </si>
  <si>
    <t>252300000990GN</t>
  </si>
  <si>
    <t>SED FILOLOGIA I COM.</t>
  </si>
  <si>
    <t>OAG FILOLOGIA I COM.</t>
  </si>
  <si>
    <t>OR.ADM.FILOLOGIA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</si>
  <si>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</si>
  <si>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</si>
  <si>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</si>
  <si>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</si>
  <si>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</si>
  <si>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</si>
  <si>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</si>
  <si>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</si>
  <si>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</si>
  <si>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</si>
  <si>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</si>
  <si>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</si>
  <si>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</si>
  <si>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</si>
  <si>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</si>
  <si>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</si>
  <si>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</si>
  <si>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</si>
  <si>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</si>
  <si>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</si>
  <si>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</si>
  <si>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</si>
  <si>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</si>
  <si>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</si>
  <si>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</si>
  <si>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</si>
  <si>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ESTUDIS GERMÀNICS</t>
  </si>
  <si>
    <t>2525FL01944003</t>
  </si>
  <si>
    <t>ESTUDIS ESLAUS</t>
  </si>
  <si>
    <t>2525FL019440GN</t>
  </si>
  <si>
    <t>DEP.FIL.CATALANA I L</t>
  </si>
  <si>
    <t>2525FL019450GN</t>
  </si>
  <si>
    <t>DEP.FIL.HISPANICA,T.</t>
  </si>
  <si>
    <t>2525FL019460GN</t>
  </si>
  <si>
    <t>DEP. FIL.CLÀS.ROM.SE</t>
  </si>
  <si>
    <t>FILOLOGIA LLATINA</t>
  </si>
  <si>
    <t>FILOLOGIA GREGA</t>
  </si>
  <si>
    <t>FILOLOGIA ARAB</t>
  </si>
  <si>
    <t>FILOLOGIA HEBREA</t>
  </si>
  <si>
    <t>2525FL01947005</t>
  </si>
  <si>
    <t>FILOLOGIA ROMANICA</t>
  </si>
  <si>
    <t>2525FL019470GN</t>
  </si>
  <si>
    <t>OBS.ESTS AUSTRALIANS</t>
  </si>
  <si>
    <t>252600017700GN</t>
  </si>
  <si>
    <t>CEN.SOCIOLING.COMUN.</t>
  </si>
  <si>
    <t>2526FL001120GN</t>
  </si>
  <si>
    <t>SERV TEC LINGÜÍSTICA</t>
  </si>
  <si>
    <t>2526FL001130GN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</si>
  <si>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</si>
  <si>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</si>
  <si>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</si>
  <si>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</si>
  <si>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</si>
  <si>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</si>
  <si>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</si>
  <si>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</si>
  <si>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</si>
  <si>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</si>
  <si>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</si>
  <si>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</si>
  <si>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</si>
  <si>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</si>
  <si>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</si>
  <si>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</si>
  <si>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</si>
  <si>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</si>
  <si>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</si>
  <si>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C. DRET</t>
  </si>
  <si>
    <t>ADM. DRET</t>
  </si>
  <si>
    <t>ADM. DRET MANT</t>
  </si>
  <si>
    <t>253300001170GN</t>
  </si>
  <si>
    <t>ADM. DRET GN</t>
  </si>
  <si>
    <t>SED DRET</t>
  </si>
  <si>
    <t>OAG DRET</t>
  </si>
  <si>
    <t>OR.ADM.DRET</t>
  </si>
  <si>
    <t>F.DRET</t>
  </si>
  <si>
    <t>2534DR001210GN</t>
  </si>
  <si>
    <t>F.DRET GN</t>
  </si>
  <si>
    <t>2534RL00122000</t>
  </si>
  <si>
    <t>RELACIONS LABORALS</t>
  </si>
  <si>
    <t>2534RL001220GN</t>
  </si>
  <si>
    <t>2535DR00123000</t>
  </si>
  <si>
    <t>DP.DRET CIVIL</t>
  </si>
  <si>
    <t>2535DR00124000</t>
  </si>
  <si>
    <t>DP.DRET ADMI.PROCES.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</si>
  <si>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</si>
  <si>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</si>
  <si>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</si>
  <si>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</si>
  <si>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</si>
  <si>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</si>
  <si>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</si>
  <si>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</si>
  <si>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</si>
  <si>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</si>
  <si>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</si>
  <si>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</si>
  <si>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</si>
  <si>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</si>
  <si>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</si>
  <si>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</si>
  <si>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</si>
  <si>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</si>
  <si>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DEP. DRET PRIVAT</t>
  </si>
  <si>
    <t>2535DR01990001</t>
  </si>
  <si>
    <t>DRET CIVIL</t>
  </si>
  <si>
    <t>2535DR01990002</t>
  </si>
  <si>
    <t>DRET INTERN. PRIVAT</t>
  </si>
  <si>
    <t>2535DR01990003</t>
  </si>
  <si>
    <t>2535DR01990004</t>
  </si>
  <si>
    <t>2535DR019900GN</t>
  </si>
  <si>
    <t>DEP. DRET PRIVAT GN</t>
  </si>
  <si>
    <t>DEP. DRET ADTIU, PRO</t>
  </si>
  <si>
    <t>Dret Adm. i Dret Pro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</si>
  <si>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</si>
  <si>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</si>
  <si>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</si>
  <si>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</si>
  <si>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</si>
  <si>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</si>
  <si>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</si>
  <si>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2535DR01993002</t>
  </si>
  <si>
    <t>PENAL I CRIMINOLOGIA</t>
  </si>
  <si>
    <t>2535DR019930GN</t>
  </si>
  <si>
    <t>BIBLI.NACIONS UNIDES</t>
  </si>
  <si>
    <t>253600006030GN</t>
  </si>
  <si>
    <t>2536DR00130000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</si>
  <si>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</si>
  <si>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</si>
  <si>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</si>
  <si>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</si>
  <si>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</si>
  <si>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</si>
  <si>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</si>
  <si>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</si>
  <si>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</si>
  <si>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</si>
  <si>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</si>
  <si>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</si>
  <si>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C. BIOLOGIA/CC TERRA</t>
  </si>
  <si>
    <t>ADM. BIOLOGIA/CC TER</t>
  </si>
  <si>
    <t>ADM. BIOL/CC T. MANT</t>
  </si>
  <si>
    <t>256300001580GN</t>
  </si>
  <si>
    <t>SED BIOLOGIA</t>
  </si>
  <si>
    <t>SED CC TERRA</t>
  </si>
  <si>
    <t>OAG BIOLOGIA CC.TERR</t>
  </si>
  <si>
    <t>AT.A L'INV. BIO-CC T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</si>
  <si>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</si>
  <si>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</si>
  <si>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</si>
  <si>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</si>
  <si>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</si>
  <si>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</si>
  <si>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</si>
  <si>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</si>
  <si>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</si>
  <si>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</si>
  <si>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</si>
  <si>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</si>
  <si>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</si>
  <si>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</si>
  <si>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</si>
  <si>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</si>
  <si>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</si>
  <si>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</si>
  <si>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</si>
  <si>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2565BI00167000</t>
  </si>
  <si>
    <t>DP.BIOLOGIA VEGETAL</t>
  </si>
  <si>
    <t>2565BI00167001</t>
  </si>
  <si>
    <t>FISIOLOGIA VEGETAL</t>
  </si>
  <si>
    <t>2565BI00167002</t>
  </si>
  <si>
    <t>BOTÀNICA</t>
  </si>
  <si>
    <t>2565BI00169000</t>
  </si>
  <si>
    <t>DP.MICROBIOLOGIA</t>
  </si>
  <si>
    <t>DP.GENÈTICA</t>
  </si>
  <si>
    <t>2565BI00173000</t>
  </si>
  <si>
    <t>DP.ECOLOGIA</t>
  </si>
  <si>
    <t>2565BI00175000</t>
  </si>
  <si>
    <t>DP.BIOQ/BIO.MOLBIOL)</t>
  </si>
  <si>
    <t>DP.ESTADÍSTICA</t>
  </si>
  <si>
    <t>DP.BIOLOGIA CEL·LULA</t>
  </si>
  <si>
    <t>2565BI00181000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</si>
  <si>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</si>
  <si>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</si>
  <si>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</si>
  <si>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</si>
  <si>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</si>
  <si>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</si>
  <si>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</si>
  <si>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</si>
  <si>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</si>
  <si>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</si>
  <si>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</si>
  <si>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</si>
  <si>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</si>
  <si>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</si>
  <si>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</si>
  <si>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</si>
  <si>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</si>
  <si>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</si>
  <si>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</si>
  <si>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</si>
  <si>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</si>
  <si>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</si>
  <si>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</si>
  <si>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</si>
  <si>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</si>
  <si>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</si>
  <si>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</si>
  <si>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</si>
  <si>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</si>
  <si>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</si>
  <si>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</si>
  <si>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</si>
  <si>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</si>
  <si>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</si>
  <si>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</si>
  <si>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</si>
  <si>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</si>
  <si>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</si>
  <si>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</si>
  <si>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</si>
  <si>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</si>
  <si>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</si>
  <si>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</si>
  <si>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</si>
  <si>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</si>
  <si>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</si>
  <si>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</si>
  <si>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</si>
  <si>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</si>
  <si>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</si>
  <si>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</si>
  <si>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</si>
  <si>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</si>
  <si>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</si>
  <si>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</si>
  <si>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</si>
  <si>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</si>
  <si>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</si>
  <si>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</si>
  <si>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</si>
  <si>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</si>
  <si>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</si>
  <si>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</si>
  <si>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</si>
  <si>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2565BI019730GN</t>
  </si>
  <si>
    <t>DEP.BIO.CEL. FIS. IM</t>
  </si>
  <si>
    <t>SECCIO BIO.CEL·LULAR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</si>
  <si>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</si>
  <si>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</si>
  <si>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</si>
  <si>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</si>
  <si>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</si>
  <si>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</si>
  <si>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</si>
  <si>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</si>
  <si>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</si>
  <si>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</si>
  <si>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2565BI019750GN</t>
  </si>
  <si>
    <t>DEP. GENÈTICA, MICRO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</si>
  <si>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</si>
  <si>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</si>
  <si>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</si>
  <si>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</si>
  <si>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</si>
  <si>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</si>
  <si>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</si>
  <si>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</si>
  <si>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</si>
  <si>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</si>
  <si>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</si>
  <si>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</si>
  <si>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</si>
  <si>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</si>
  <si>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SECCIÓ DE GEOQUÍMICA</t>
  </si>
  <si>
    <t>SECCIÓ CRISTAL·LOGRA</t>
  </si>
  <si>
    <t>2565GE020630GN</t>
  </si>
  <si>
    <t>DEP. DINÀMICA TERRA</t>
  </si>
  <si>
    <t>2565GE02064009</t>
  </si>
  <si>
    <t>SUBUNITAT TERRA</t>
  </si>
  <si>
    <t>2565GE020640GN</t>
  </si>
  <si>
    <t>INSTITUT BIOMEDICINA</t>
  </si>
  <si>
    <t>256600016800GN</t>
  </si>
  <si>
    <t>CR BIODIVERSITAT VEG</t>
  </si>
  <si>
    <t>256600017720GN</t>
  </si>
  <si>
    <t>CR BIODIVERSITAT ANI</t>
  </si>
  <si>
    <t>2566BI001910GN</t>
  </si>
  <si>
    <t>SERV.HERBARI</t>
  </si>
  <si>
    <t>2566BI001920GN</t>
  </si>
  <si>
    <t>SERV.HERBARI GN</t>
  </si>
  <si>
    <t>2566BI00193000</t>
  </si>
  <si>
    <t>SERV.CAMPS EXPERIMEN</t>
  </si>
  <si>
    <t>2566BI001930GN</t>
  </si>
  <si>
    <t>2566BI00194000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</si>
  <si>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</si>
  <si>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</si>
  <si>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</si>
  <si>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</si>
  <si>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</si>
  <si>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</si>
  <si>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</si>
  <si>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</si>
  <si>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</si>
  <si>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</si>
  <si>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</si>
  <si>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</si>
  <si>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</si>
  <si>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</si>
  <si>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</si>
  <si>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</si>
  <si>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</si>
  <si>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</si>
  <si>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</si>
  <si>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</si>
  <si>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</si>
  <si>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</si>
  <si>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</si>
  <si>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</si>
  <si>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</si>
  <si>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SERV.LÀMINA PRIMA</t>
  </si>
  <si>
    <t>2566GE00197001</t>
  </si>
  <si>
    <t>LITOTECA</t>
  </si>
  <si>
    <t>2566GE001970GN</t>
  </si>
  <si>
    <t>SERV.LÀMINA PRIMA GN</t>
  </si>
  <si>
    <t>2566GE01681000</t>
  </si>
  <si>
    <t>I.REC GEOMODELS</t>
  </si>
  <si>
    <t>2566GE016810GN</t>
  </si>
  <si>
    <t>I.REC GEOMODELS GN</t>
  </si>
  <si>
    <t>C. FÍSICA I QUÍMICA</t>
  </si>
  <si>
    <t>ADM.FÍSICA I QUIMICA</t>
  </si>
  <si>
    <t>ADM.FÍSICA /QUIM MAN</t>
  </si>
  <si>
    <t>257300002000GN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</si>
  <si>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</si>
  <si>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</si>
  <si>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</si>
  <si>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</si>
  <si>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</si>
  <si>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</si>
  <si>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</si>
  <si>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</si>
  <si>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</si>
  <si>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</si>
  <si>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</si>
  <si>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</si>
  <si>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</si>
  <si>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</si>
  <si>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</si>
  <si>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</si>
  <si>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</si>
  <si>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</si>
  <si>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</si>
  <si>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</si>
  <si>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</si>
  <si>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</si>
  <si>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</si>
  <si>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</si>
  <si>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</si>
  <si>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</si>
  <si>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</si>
  <si>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</si>
  <si>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</si>
  <si>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</si>
  <si>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</si>
  <si>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</si>
  <si>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</si>
  <si>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</si>
  <si>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</si>
  <si>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</si>
  <si>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</si>
  <si>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</si>
  <si>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</si>
  <si>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</si>
  <si>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</si>
  <si>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</si>
  <si>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</si>
  <si>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</si>
  <si>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</si>
  <si>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</si>
  <si>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</si>
  <si>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</si>
  <si>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</si>
  <si>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</si>
  <si>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</si>
  <si>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</si>
  <si>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</si>
  <si>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</si>
  <si>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</si>
  <si>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</si>
  <si>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</si>
  <si>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</si>
  <si>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</si>
  <si>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</si>
  <si>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</si>
  <si>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</si>
  <si>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</si>
  <si>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</si>
  <si>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</si>
  <si>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</si>
  <si>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DP.FÍSICA APLI.OPTIC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</si>
  <si>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</si>
  <si>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</si>
  <si>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</si>
  <si>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</si>
  <si>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</si>
  <si>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</si>
  <si>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</si>
  <si>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</si>
  <si>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</si>
  <si>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</si>
  <si>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</si>
  <si>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</si>
  <si>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</si>
  <si>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</si>
  <si>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2575FI02053003</t>
  </si>
  <si>
    <t>SECCIÓ METEOROLOGIA</t>
  </si>
  <si>
    <t>2575FI020530GN</t>
  </si>
  <si>
    <t>2575QU00217000</t>
  </si>
  <si>
    <t>DP.QUÍMICA FÍSICA</t>
  </si>
  <si>
    <t>2575QU00217229</t>
  </si>
  <si>
    <t>2575QU00219000</t>
  </si>
  <si>
    <t>DP.QUÍMICA ORGÀNICA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</si>
  <si>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</si>
  <si>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</si>
  <si>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</si>
  <si>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</si>
  <si>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</si>
  <si>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</si>
  <si>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</si>
  <si>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</si>
  <si>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</si>
  <si>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</si>
  <si>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</si>
  <si>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</si>
  <si>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</si>
  <si>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</si>
  <si>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</si>
  <si>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</si>
  <si>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</si>
  <si>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</si>
  <si>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</si>
  <si>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</si>
  <si>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</si>
  <si>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</si>
  <si>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</si>
  <si>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SEC.QUIMICA FISICA</t>
  </si>
  <si>
    <t>SEC.CIENCIA MATERIAL</t>
  </si>
  <si>
    <t>DEP. ENGINY.QUIM.</t>
  </si>
  <si>
    <t>2575QU02071001</t>
  </si>
  <si>
    <t>EMQAL ERASMUS MUNDUS</t>
  </si>
  <si>
    <t>2575QU020710GN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</si>
  <si>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</si>
  <si>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</si>
  <si>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</si>
  <si>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</si>
  <si>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</si>
  <si>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</si>
  <si>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</si>
  <si>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</si>
  <si>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</si>
  <si>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</si>
  <si>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</si>
  <si>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</si>
  <si>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</si>
  <si>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</si>
  <si>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</si>
  <si>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</si>
  <si>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</si>
  <si>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</si>
  <si>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</si>
  <si>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</si>
  <si>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</si>
  <si>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</si>
  <si>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</si>
  <si>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</si>
  <si>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</si>
  <si>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</si>
  <si>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</si>
  <si>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</si>
  <si>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</si>
  <si>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SECCIÓ ENG.QUIMICA</t>
  </si>
  <si>
    <t>DEP. QUIM. INORG.ORG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</si>
  <si>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</si>
  <si>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</si>
  <si>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</si>
  <si>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</si>
  <si>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</si>
  <si>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</si>
  <si>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</si>
  <si>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</si>
  <si>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</si>
  <si>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</si>
  <si>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</si>
  <si>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</si>
  <si>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</si>
  <si>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</si>
  <si>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</si>
  <si>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SERV.ANÀLISI ISOTÒPI</t>
  </si>
  <si>
    <t>2576QU002270GN</t>
  </si>
  <si>
    <t>2576QU00228000</t>
  </si>
  <si>
    <t>LAB.DAT.RADIOCARBONI</t>
  </si>
  <si>
    <t>2576QU002280GN</t>
  </si>
  <si>
    <t>INT.REC. AIGUA</t>
  </si>
  <si>
    <t>2576QU016740GN</t>
  </si>
  <si>
    <t>IDRA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</si>
  <si>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</si>
  <si>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</si>
  <si>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</si>
  <si>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</si>
  <si>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</si>
  <si>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</si>
  <si>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</si>
  <si>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2576QU01677000</t>
  </si>
  <si>
    <t>INST.QUÍM.TEÒR.COMP.</t>
  </si>
  <si>
    <t>2576QU016770GN</t>
  </si>
  <si>
    <t>C. MATEMÀTIQUES</t>
  </si>
  <si>
    <t>ADM. MATEMÀTIQUES</t>
  </si>
  <si>
    <t>ADM. MATEMÀTIQ. MANT</t>
  </si>
  <si>
    <t>258300002300GN</t>
  </si>
  <si>
    <t>SED MATEMÀTIQUES</t>
  </si>
  <si>
    <t>OAG MATEMÀTIQUES</t>
  </si>
  <si>
    <t>OR.ADM.MATEMÀTIQUES</t>
  </si>
  <si>
    <t>258300002330GN</t>
  </si>
  <si>
    <t>CAMPUS P UNIVERSITAT</t>
  </si>
  <si>
    <t>258300002340GN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</si>
  <si>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</si>
  <si>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</si>
  <si>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</si>
  <si>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</si>
  <si>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</si>
  <si>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</si>
  <si>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</si>
  <si>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</si>
  <si>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</si>
  <si>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</si>
  <si>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</si>
  <si>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</si>
  <si>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</si>
  <si>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</si>
  <si>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</si>
  <si>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</si>
  <si>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C. FARMACIA</t>
  </si>
  <si>
    <t>ADM. FARMÀCIA</t>
  </si>
  <si>
    <t>ADM. FARMÀCIA MANT</t>
  </si>
  <si>
    <t>ADM. INGRESSOS FARM</t>
  </si>
  <si>
    <t>INCENDI SDM</t>
  </si>
  <si>
    <t>259300002400GN</t>
  </si>
  <si>
    <t>ADM. FARMÀCIA GN</t>
  </si>
  <si>
    <t>SED FARMÀCIA</t>
  </si>
  <si>
    <t>OAG FARMÀCIA</t>
  </si>
  <si>
    <t>OR.ADM.FARMÀCIA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</si>
  <si>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</si>
  <si>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</si>
  <si>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</si>
  <si>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</si>
  <si>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</si>
  <si>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</si>
  <si>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</si>
  <si>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</si>
  <si>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</si>
  <si>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</si>
  <si>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</si>
  <si>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</si>
  <si>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</si>
  <si>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</si>
  <si>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</si>
  <si>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</si>
  <si>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</si>
  <si>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</si>
  <si>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</si>
  <si>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</si>
  <si>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</si>
  <si>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</si>
  <si>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</si>
  <si>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</si>
  <si>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</si>
  <si>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</si>
  <si>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</si>
  <si>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</si>
  <si>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</si>
  <si>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</si>
  <si>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</si>
  <si>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</si>
  <si>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</si>
  <si>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</si>
  <si>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</si>
  <si>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</si>
  <si>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</si>
  <si>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</si>
  <si>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</si>
  <si>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</si>
  <si>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</si>
  <si>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</si>
  <si>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</si>
  <si>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</si>
  <si>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</si>
  <si>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</si>
  <si>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</si>
  <si>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</si>
  <si>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</si>
  <si>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</si>
  <si>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</si>
  <si>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</si>
  <si>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</si>
  <si>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</si>
  <si>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</si>
  <si>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</si>
  <si>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</si>
  <si>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</si>
  <si>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</si>
  <si>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</si>
  <si>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</si>
  <si>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</si>
  <si>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</si>
  <si>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</si>
  <si>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</si>
  <si>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</si>
  <si>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</si>
  <si>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</si>
  <si>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</si>
  <si>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FARMACOL.FARMACOGNOS</t>
  </si>
  <si>
    <t>2595FA00247004</t>
  </si>
  <si>
    <t>QUÍMICA ORGÀNICA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</si>
  <si>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</si>
  <si>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</si>
  <si>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</si>
  <si>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</si>
  <si>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</si>
  <si>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</si>
  <si>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</si>
  <si>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</si>
  <si>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</si>
  <si>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</si>
  <si>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</si>
  <si>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</si>
  <si>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</si>
  <si>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</si>
  <si>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</si>
  <si>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2595FA020340GN</t>
  </si>
  <si>
    <t>DEP. BIOQ. I FISIOLO</t>
  </si>
  <si>
    <t>2595FA02035001</t>
  </si>
  <si>
    <t>SECCIÓ BBM</t>
  </si>
  <si>
    <t>SECCIÓ FISIOLOGIA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</si>
  <si>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</si>
  <si>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</si>
  <si>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</si>
  <si>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</si>
  <si>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</si>
  <si>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</si>
  <si>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</si>
  <si>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</si>
  <si>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</si>
  <si>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</si>
  <si>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</si>
  <si>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</si>
  <si>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</si>
  <si>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</si>
  <si>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</si>
  <si>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</si>
  <si>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2595FA020350GN</t>
  </si>
  <si>
    <t>DEP. FARMÀCIA I TEC</t>
  </si>
  <si>
    <t>Secció Tecnologia</t>
  </si>
  <si>
    <t>Secció Fisicoquímica</t>
  </si>
  <si>
    <t>2595FA020360GN</t>
  </si>
  <si>
    <t>DEP. BIOL. SANITAT</t>
  </si>
  <si>
    <t>SD SAN.AMB. I EDAFOL</t>
  </si>
  <si>
    <t>SD FISIOLOGIA VEGET</t>
  </si>
  <si>
    <t>2595FA02037003</t>
  </si>
  <si>
    <t>SD BOTÀNICA</t>
  </si>
  <si>
    <t>SD PARASITOLOGIA</t>
  </si>
  <si>
    <t>2595FA02037005</t>
  </si>
  <si>
    <t>SD MICROBIOLOGIA</t>
  </si>
  <si>
    <t>2595FA02037006</t>
  </si>
  <si>
    <t>2595FA02037007</t>
  </si>
  <si>
    <t>DRA. ISABEL MONTOLIU</t>
  </si>
  <si>
    <t>2595FA02037008</t>
  </si>
  <si>
    <t>2595FA02037009</t>
  </si>
  <si>
    <t>JORDI MIQUEL</t>
  </si>
  <si>
    <t>2595FA02037010</t>
  </si>
  <si>
    <t>2595FA02037011</t>
  </si>
  <si>
    <t>MERCEDES GRACENEA</t>
  </si>
  <si>
    <t>2595FA02037012</t>
  </si>
  <si>
    <t>2595FA02037013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</si>
  <si>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</si>
  <si>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</si>
  <si>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</si>
  <si>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</si>
  <si>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</si>
  <si>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</si>
  <si>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</si>
  <si>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</si>
  <si>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</si>
  <si>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</si>
  <si>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</si>
  <si>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</si>
  <si>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</si>
  <si>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2595FA02037025</t>
  </si>
  <si>
    <t>2595FA02037026</t>
  </si>
  <si>
    <t>2595FA020370GN</t>
  </si>
  <si>
    <t>I.REC.NUTR.SEG.ALIM.</t>
  </si>
  <si>
    <t>2596FA01673001</t>
  </si>
  <si>
    <t>2596FA01673002</t>
  </si>
  <si>
    <t>2596FA01673003</t>
  </si>
  <si>
    <t>2596FA01673004</t>
  </si>
  <si>
    <t>2596FA01673006</t>
  </si>
  <si>
    <t>2596FA01673007</t>
  </si>
  <si>
    <t>2596FA01673008</t>
  </si>
  <si>
    <t>2596FA01673009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</si>
  <si>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</si>
  <si>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</si>
  <si>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</si>
  <si>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</si>
  <si>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</si>
  <si>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</si>
  <si>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</si>
  <si>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</si>
  <si>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C. MEDICINA</t>
  </si>
  <si>
    <t>ADM. MEDICINA</t>
  </si>
  <si>
    <t>ADM. MEDICINA MANT</t>
  </si>
  <si>
    <t>260300002560GN</t>
  </si>
  <si>
    <t>ADM. MEDICINA GN</t>
  </si>
  <si>
    <t>SED MEDICINA</t>
  </si>
  <si>
    <t>OAG MEDICINA</t>
  </si>
  <si>
    <t>OR.ADM.MEDICINA</t>
  </si>
  <si>
    <t>MÚTUA TERRASA</t>
  </si>
  <si>
    <t>H. ESPERIT SANT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</si>
  <si>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</si>
  <si>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</si>
  <si>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</si>
  <si>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</si>
  <si>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</si>
  <si>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</si>
  <si>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</si>
  <si>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</si>
  <si>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</si>
  <si>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</si>
  <si>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</si>
  <si>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</si>
  <si>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</si>
  <si>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</si>
  <si>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</si>
  <si>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</si>
  <si>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</si>
  <si>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</si>
  <si>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</si>
  <si>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</si>
  <si>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</si>
  <si>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</si>
  <si>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</si>
  <si>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</si>
  <si>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</si>
  <si>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</si>
  <si>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</si>
  <si>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</si>
  <si>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</si>
  <si>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</si>
  <si>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</si>
  <si>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</si>
  <si>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</si>
  <si>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</si>
  <si>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</si>
  <si>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DP.BIO.CEL IMM NEURO</t>
  </si>
  <si>
    <t>2605ME00263000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</si>
  <si>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</si>
  <si>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</si>
  <si>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</si>
  <si>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</si>
  <si>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</si>
  <si>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</si>
  <si>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</si>
  <si>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</si>
  <si>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</si>
  <si>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</si>
  <si>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</si>
  <si>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</si>
  <si>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</si>
  <si>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</si>
  <si>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</si>
  <si>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</si>
  <si>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</si>
  <si>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</si>
  <si>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</si>
  <si>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2605ME02079000</t>
  </si>
  <si>
    <t>DEP. BIOMEDICINA</t>
  </si>
  <si>
    <t>2605ME02080000</t>
  </si>
  <si>
    <t>2605ME02081000</t>
  </si>
  <si>
    <t>2605ME02082000</t>
  </si>
  <si>
    <t>INT.DE NEUROCIÈNCIES</t>
  </si>
  <si>
    <t>2606CS017040GN</t>
  </si>
  <si>
    <t>INT.DE NEUROCIÈNC GN</t>
  </si>
  <si>
    <t>C. BELLVITGE</t>
  </si>
  <si>
    <t>ADM. BELLVITGE</t>
  </si>
  <si>
    <t>ADM. BELLVITGE MANT</t>
  </si>
  <si>
    <t>ADM.BELLV.PRÀCTIQUES</t>
  </si>
  <si>
    <t>GEST.PROJ.INSTITUC</t>
  </si>
  <si>
    <t>261300002710GN</t>
  </si>
  <si>
    <t>ADM. BELLVITGE GN</t>
  </si>
  <si>
    <t>SED BELLVITGE</t>
  </si>
  <si>
    <t>OAG BELLVITGE</t>
  </si>
  <si>
    <t>OR.ADM.BELLVITGE</t>
  </si>
  <si>
    <t>261300002760GN</t>
  </si>
  <si>
    <t>FAC.MEDICINA BELLVIT</t>
  </si>
  <si>
    <t>AULARI COMUNS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</si>
  <si>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</si>
  <si>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</si>
  <si>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</si>
  <si>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</si>
  <si>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</si>
  <si>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</si>
  <si>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</si>
  <si>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</si>
  <si>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2614CS02096001</t>
  </si>
  <si>
    <t>UFIR INFERMERIA/AJUT</t>
  </si>
  <si>
    <t>2614CS020960GN</t>
  </si>
  <si>
    <t>UFIR INFERMERIA GN</t>
  </si>
  <si>
    <t>UFIR ODONTOLOGIA</t>
  </si>
  <si>
    <t>2614CS02097001</t>
  </si>
  <si>
    <t>UFIR ODONT./AJUTS</t>
  </si>
  <si>
    <t>2614CS020970GN</t>
  </si>
  <si>
    <t>UFIR ODONTOLOGIA GN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</si>
  <si>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</si>
  <si>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</si>
  <si>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</si>
  <si>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</si>
  <si>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</si>
  <si>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</si>
  <si>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</si>
  <si>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</si>
  <si>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</si>
  <si>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</si>
  <si>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</si>
  <si>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</si>
  <si>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</si>
  <si>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</si>
  <si>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</si>
  <si>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</si>
  <si>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</si>
  <si>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</si>
  <si>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</si>
  <si>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</si>
  <si>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</si>
  <si>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</si>
  <si>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</si>
  <si>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</si>
  <si>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</si>
  <si>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</si>
  <si>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</si>
  <si>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</si>
  <si>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</si>
  <si>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</si>
  <si>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</si>
  <si>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</si>
  <si>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</si>
  <si>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</si>
  <si>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</si>
  <si>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</si>
  <si>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</si>
  <si>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</si>
  <si>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</si>
  <si>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DPODONTOSTOMATOLOGIA</t>
  </si>
  <si>
    <t>2615OD00280001</t>
  </si>
  <si>
    <t>DPODONTO/PRACTIQUES</t>
  </si>
  <si>
    <t>S.DISSEC. BELLVITGE</t>
  </si>
  <si>
    <t>261600017830GN</t>
  </si>
  <si>
    <t>C. PSICOLOGIA</t>
  </si>
  <si>
    <t>ADM. PSICOLOGIA</t>
  </si>
  <si>
    <t>ADM. PSICOLOGIA MANT</t>
  </si>
  <si>
    <t>PROG. DOCTORAT 2012</t>
  </si>
  <si>
    <t>262300002850GN</t>
  </si>
  <si>
    <t>ADM. PSICOLOGIA GN</t>
  </si>
  <si>
    <t>SED PSICOLOGIA</t>
  </si>
  <si>
    <t>OAG PSICOLOGIA</t>
  </si>
  <si>
    <t>OR.ADM.PSICOLOGIA</t>
  </si>
  <si>
    <t>262300002880GN</t>
  </si>
  <si>
    <t>OR.ADM.PSICOLOGIA GN</t>
  </si>
  <si>
    <t>CAMPUS DE MUNDET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</si>
  <si>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</si>
  <si>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</si>
  <si>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</si>
  <si>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</si>
  <si>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</si>
  <si>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</si>
  <si>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</si>
  <si>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</si>
  <si>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</si>
  <si>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</si>
  <si>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</si>
  <si>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</si>
  <si>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</si>
  <si>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</si>
  <si>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</si>
  <si>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</si>
  <si>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DP.PSICO.EVOLU.EDUCA</t>
  </si>
  <si>
    <t>DEP. COGNIC. DES.P.E</t>
  </si>
  <si>
    <t>2625PS020840GN</t>
  </si>
  <si>
    <t>DEP. PSICOLOGIA CLÍN</t>
  </si>
  <si>
    <t>DEP. PSICOL.CLININCA</t>
  </si>
  <si>
    <t>2625PS020850GN</t>
  </si>
  <si>
    <t>DEP. PSICOL. SOCIAL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</si>
  <si>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</si>
  <si>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</si>
  <si>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</si>
  <si>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</si>
  <si>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</si>
  <si>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</si>
  <si>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</si>
  <si>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C. PEDAG/F.PROFESS</t>
  </si>
  <si>
    <t>ADM. PEDAG/FOR.PROFE</t>
  </si>
  <si>
    <t>ADM. PEDAG/FOR MANT</t>
  </si>
  <si>
    <t>263300002970GN</t>
  </si>
  <si>
    <t>SED PEDAGOGIA</t>
  </si>
  <si>
    <t>SED FORMA.PROFESORAT</t>
  </si>
  <si>
    <t>OAG PEDAGOG FORM PRO</t>
  </si>
  <si>
    <t>OR.ADM.EDUCACIO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</si>
  <si>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</si>
  <si>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</si>
  <si>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</si>
  <si>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</si>
  <si>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</si>
  <si>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</si>
  <si>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</si>
  <si>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</si>
  <si>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</si>
  <si>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</si>
  <si>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</si>
  <si>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</si>
  <si>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</si>
  <si>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</si>
  <si>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</si>
  <si>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</si>
  <si>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DP.MÈT.INV.DIAG.EDU.</t>
  </si>
  <si>
    <t>2635ED003050GN</t>
  </si>
  <si>
    <t>DP.T H EDUCACIÓ</t>
  </si>
  <si>
    <t>2635ED003060GN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</si>
  <si>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</si>
  <si>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</si>
  <si>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</si>
  <si>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</si>
  <si>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</si>
  <si>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</si>
  <si>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</si>
  <si>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</si>
  <si>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</si>
  <si>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</si>
  <si>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</si>
  <si>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</si>
  <si>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</si>
  <si>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</si>
  <si>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</si>
  <si>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</si>
  <si>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</si>
  <si>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</si>
  <si>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</si>
  <si>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</si>
  <si>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2635ED020220GN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</si>
  <si>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</si>
  <si>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</si>
  <si>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</si>
  <si>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</si>
  <si>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</si>
  <si>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</si>
  <si>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</si>
  <si>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</si>
  <si>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</si>
  <si>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</si>
  <si>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</si>
  <si>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</si>
  <si>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</si>
  <si>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</si>
  <si>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</si>
  <si>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</si>
  <si>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</si>
  <si>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</si>
  <si>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</si>
  <si>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</si>
  <si>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</si>
  <si>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</si>
  <si>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</si>
  <si>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</si>
  <si>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OBSERV EDUC DIGITAL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</si>
  <si>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</si>
  <si>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</si>
  <si>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</si>
  <si>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</si>
  <si>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</si>
  <si>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</si>
  <si>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</si>
  <si>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</si>
  <si>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</si>
  <si>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</si>
  <si>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</si>
  <si>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C. INFORMACIÓ I MITJ</t>
  </si>
  <si>
    <t>ADM. INFORMACIÓ I MI</t>
  </si>
  <si>
    <t>264300003140GN</t>
  </si>
  <si>
    <t>SED INFORMACIÓ I MIT</t>
  </si>
  <si>
    <t>OAG INFORMACIÓ I MIT</t>
  </si>
  <si>
    <t>OR INFORMACIÓ I MITJ</t>
  </si>
  <si>
    <t>CAMPUS DE SANTS</t>
  </si>
  <si>
    <t>264300003180GN</t>
  </si>
  <si>
    <t>CAMPUS DE SANTS GN</t>
  </si>
  <si>
    <t>F. INFORMACIÓ I MITJ</t>
  </si>
  <si>
    <t>2644BB003190GN</t>
  </si>
  <si>
    <t>DP.BIBLIOTE.DOCUMENT</t>
  </si>
  <si>
    <t>2645BB00320002</t>
  </si>
  <si>
    <t>Biblioteconomia</t>
  </si>
  <si>
    <t>2645BB003200GN</t>
  </si>
  <si>
    <t>OBS BIB LLIB.LEC.UB</t>
  </si>
  <si>
    <t>264600017850GN</t>
  </si>
  <si>
    <t>2646BB02163000</t>
  </si>
  <si>
    <t>CR INF.COMUNIC. CULT</t>
  </si>
  <si>
    <t>2646BB021630GN</t>
  </si>
  <si>
    <t>C.ECONOMIA EMPRESA</t>
  </si>
  <si>
    <t>ADM.ECONOMIA EMPRESA</t>
  </si>
  <si>
    <t>ADM.ECONOMIA EMP MAN</t>
  </si>
  <si>
    <t>265300001330GN</t>
  </si>
  <si>
    <t>SED ECONOMIA EMPRESA</t>
  </si>
  <si>
    <t>OAG ECONOMIA EMPRESA</t>
  </si>
  <si>
    <t>OR ECONOMIA EMPRESA</t>
  </si>
  <si>
    <t>IREA _ GOVERNS I MER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</si>
  <si>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</si>
  <si>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</si>
  <si>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</si>
  <si>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</si>
  <si>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</si>
  <si>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</si>
  <si>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</si>
  <si>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</si>
  <si>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</si>
  <si>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</si>
  <si>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</si>
  <si>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</si>
  <si>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</si>
  <si>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</si>
  <si>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</si>
  <si>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2655EC00145000</t>
  </si>
  <si>
    <t>DP.ECONOME.EST.E.ESP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</si>
  <si>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</si>
  <si>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</si>
  <si>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</si>
  <si>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</si>
  <si>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</si>
  <si>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</si>
  <si>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</si>
  <si>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</si>
  <si>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</si>
  <si>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</si>
  <si>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</si>
  <si>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2655EC020100GN</t>
  </si>
  <si>
    <t>DEP. ECONOMIA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</si>
  <si>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</si>
  <si>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</si>
  <si>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</si>
  <si>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</si>
  <si>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</si>
  <si>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</si>
  <si>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</si>
  <si>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</si>
  <si>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</si>
  <si>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</si>
  <si>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</si>
  <si>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</si>
  <si>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</si>
  <si>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</si>
  <si>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</si>
  <si>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</si>
  <si>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</si>
  <si>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</si>
  <si>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</si>
  <si>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</si>
  <si>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</si>
  <si>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</si>
  <si>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</si>
  <si>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</si>
  <si>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</si>
  <si>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</si>
  <si>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</si>
  <si>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</si>
  <si>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</si>
  <si>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</si>
  <si>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</si>
  <si>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2656EC01816000</t>
  </si>
  <si>
    <t>CÀT.PASCUAL MARAGALL</t>
  </si>
  <si>
    <t>2656EC018160GN</t>
  </si>
  <si>
    <t>2656EC01929000</t>
  </si>
  <si>
    <t>CÀTEDRA ICEA-UB</t>
  </si>
  <si>
    <t>2656EC019290GN</t>
  </si>
  <si>
    <t>2656EC02102000</t>
  </si>
  <si>
    <t>2656EC021020GN</t>
  </si>
  <si>
    <t>OBSERV.ANAL AV.POL</t>
  </si>
  <si>
    <t>2656EC021570GN</t>
  </si>
  <si>
    <t>ÀREA GERÈNCIA</t>
  </si>
  <si>
    <t>GERÈNCIA</t>
  </si>
  <si>
    <t>S.CAMPUS EX I INN. G</t>
  </si>
  <si>
    <t>COMPLEX CAN JAUMANDR</t>
  </si>
  <si>
    <t>GERÈNCIA.PROJ. CORP.</t>
  </si>
  <si>
    <t>370800003220GN</t>
  </si>
  <si>
    <t>GERÈNCIA GN</t>
  </si>
  <si>
    <t>PLA D'INVERSIONS UNI</t>
  </si>
  <si>
    <t>370800014850GN</t>
  </si>
  <si>
    <t>CAMPUS ALIMENTACIÓ</t>
  </si>
  <si>
    <t>TMC</t>
  </si>
  <si>
    <t>370800017130GN</t>
  </si>
  <si>
    <t>UNITAT DE SEGURETAT</t>
  </si>
  <si>
    <t>GESTIÓ P.INV.PROPIS</t>
  </si>
  <si>
    <t>370800018250GN</t>
  </si>
  <si>
    <t>PARC  HUMANITATS</t>
  </si>
  <si>
    <t>CEIS</t>
  </si>
  <si>
    <t>CEDI</t>
  </si>
  <si>
    <t>370800019330GN</t>
  </si>
  <si>
    <t>PARC  HUMANITATS GN</t>
  </si>
  <si>
    <t>ÀREA SUPORT RECERCA</t>
  </si>
  <si>
    <t>D ÀREA RECERCA</t>
  </si>
  <si>
    <t>371800003240GN</t>
  </si>
  <si>
    <t>D ÀREA RECERCA GN</t>
  </si>
  <si>
    <t>GESTIÓ DE LA RECERCA</t>
  </si>
  <si>
    <t>SERVEIS SUPORT RECER</t>
  </si>
  <si>
    <t>OPIR OF.PROJ.INT.REC</t>
  </si>
  <si>
    <t>371800003260GN</t>
  </si>
  <si>
    <t>SERV.SUP.REC. GN</t>
  </si>
  <si>
    <t>371800003261GN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</si>
  <si>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</si>
  <si>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</si>
  <si>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</si>
  <si>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</si>
  <si>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</si>
  <si>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</si>
  <si>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</si>
  <si>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</si>
  <si>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</si>
  <si>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</si>
  <si>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371900003270GN</t>
  </si>
  <si>
    <t>CCIT-UB PROT.RADIOL.</t>
  </si>
  <si>
    <t>371900003280GN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</si>
  <si>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</si>
  <si>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</si>
  <si>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</si>
  <si>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</si>
  <si>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</si>
  <si>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</si>
  <si>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</si>
  <si>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</si>
  <si>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</si>
  <si>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</si>
  <si>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</si>
  <si>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</si>
  <si>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</si>
  <si>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</si>
  <si>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</si>
  <si>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</si>
  <si>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</si>
  <si>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</si>
  <si>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</si>
  <si>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</si>
  <si>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</si>
  <si>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</si>
  <si>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</si>
  <si>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</si>
  <si>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</si>
  <si>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</si>
  <si>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</si>
  <si>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</si>
  <si>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</si>
  <si>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</si>
  <si>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</si>
  <si>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</si>
  <si>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</si>
  <si>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</si>
  <si>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</si>
  <si>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</si>
  <si>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</si>
  <si>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</si>
  <si>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</si>
  <si>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</si>
  <si>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</si>
  <si>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</si>
  <si>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</si>
  <si>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</si>
  <si>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</si>
  <si>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</si>
  <si>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371900003290GN</t>
  </si>
  <si>
    <t>CCIT-UB SCT GN</t>
  </si>
  <si>
    <t>ADM. CCIT-UB</t>
  </si>
  <si>
    <t>371900007810GN</t>
  </si>
  <si>
    <t>ADM. CCIT-UB GN</t>
  </si>
  <si>
    <t>DIR.CENTRE CC.TT. UB</t>
  </si>
  <si>
    <t>371900018240GN</t>
  </si>
  <si>
    <t>S.TEC.AREA RECERCA</t>
  </si>
  <si>
    <t>371900018260GN</t>
  </si>
  <si>
    <t>COM. I PROM. CCIT</t>
  </si>
  <si>
    <t>371900018270GN</t>
  </si>
  <si>
    <t>COM. I PROM. CCIT GN</t>
  </si>
  <si>
    <t>ÀREA TIC</t>
  </si>
  <si>
    <t>D ÀREA TIC</t>
  </si>
  <si>
    <t>UNBA10-4R-962</t>
  </si>
  <si>
    <t>372900003310GN</t>
  </si>
  <si>
    <t>D ÀREA TIC GN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</si>
  <si>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</si>
  <si>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</si>
  <si>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</si>
  <si>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</si>
  <si>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</si>
  <si>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</si>
  <si>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</si>
  <si>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</si>
  <si>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</si>
  <si>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</si>
  <si>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</si>
  <si>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</si>
  <si>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</si>
  <si>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</si>
  <si>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</si>
  <si>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</si>
  <si>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</si>
  <si>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</si>
  <si>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</si>
  <si>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373B0001735000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</si>
  <si>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</si>
  <si>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</si>
  <si>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</si>
  <si>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</si>
  <si>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</si>
  <si>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</si>
  <si>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</si>
  <si>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374800003470GN</t>
  </si>
  <si>
    <t>PATRIMONI CONTRACTAC</t>
  </si>
  <si>
    <t>PATRIMONI GENERAL</t>
  </si>
  <si>
    <t>PLANIFICACIÓ ECO.PRE</t>
  </si>
  <si>
    <t>374800003490GN</t>
  </si>
  <si>
    <t>PLANIFIC.ECO.PRES GN</t>
  </si>
  <si>
    <t>TRESORERIA</t>
  </si>
  <si>
    <t>COMPRES</t>
  </si>
  <si>
    <t>COMPRES - IMPRESSIO</t>
  </si>
  <si>
    <t>U.CONTRACTACIO ADVA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</si>
  <si>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</si>
  <si>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</si>
  <si>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</si>
  <si>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</si>
  <si>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</si>
  <si>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</si>
  <si>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</si>
  <si>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</si>
  <si>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</si>
  <si>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</si>
  <si>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</si>
  <si>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</si>
  <si>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</si>
  <si>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</si>
  <si>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</si>
  <si>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</si>
  <si>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377800013280GN</t>
  </si>
  <si>
    <t>MOBILITAT PROGR INT</t>
  </si>
  <si>
    <t>377800014930GN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</si>
  <si>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</si>
  <si>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</si>
  <si>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</si>
  <si>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</si>
  <si>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</si>
  <si>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</si>
  <si>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</si>
  <si>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</si>
  <si>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</si>
  <si>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</si>
  <si>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</si>
  <si>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</si>
  <si>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</si>
  <si>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</si>
  <si>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</si>
  <si>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</si>
  <si>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</si>
  <si>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378800013330GN</t>
  </si>
  <si>
    <t>ICE GN</t>
  </si>
  <si>
    <t>GESTIÓ ACCÉS-PAAU</t>
  </si>
  <si>
    <t>378800018230GN</t>
  </si>
  <si>
    <t>GESTIÓ ACCÉS-PAAU GN</t>
  </si>
  <si>
    <t>CRAI</t>
  </si>
  <si>
    <t>CRAI. PRÉSTEC INTERB</t>
  </si>
  <si>
    <t>378900013440GN</t>
  </si>
  <si>
    <t>CRAI GN</t>
  </si>
  <si>
    <t>CRAI S.IMPR.PÒSTERS</t>
  </si>
  <si>
    <t>CRAI SUPORT DOCÈNCIA</t>
  </si>
  <si>
    <t>CRAI C.D.BIODIV.VEG.</t>
  </si>
  <si>
    <t>PROJ ELS JULIOLS</t>
  </si>
  <si>
    <t>GAUDIR UB</t>
  </si>
  <si>
    <t>EIM</t>
  </si>
  <si>
    <t>SEI</t>
  </si>
  <si>
    <t>ESTUDIS HISPÀNICS</t>
  </si>
  <si>
    <t>UNIV. EXPERIÈNCIA</t>
  </si>
  <si>
    <t>AREA DE FORM.COMPL</t>
  </si>
  <si>
    <t>BADALONA</t>
  </si>
  <si>
    <t>SANT JOAN DESPI</t>
  </si>
  <si>
    <t>DIR. AREA RECTORAT</t>
  </si>
  <si>
    <t>INSTITUT DE DESENVOL</t>
  </si>
  <si>
    <t>380800013330GN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</si>
  <si>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</si>
  <si>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</si>
  <si>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</si>
  <si>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</si>
  <si>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</si>
  <si>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</si>
  <si>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</si>
  <si>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</si>
  <si>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</si>
  <si>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</si>
  <si>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</si>
  <si>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</si>
  <si>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</si>
  <si>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383800014380GN</t>
  </si>
  <si>
    <t>COMUNICACIÓ GN</t>
  </si>
  <si>
    <t>ACT INST I PROTOCOL</t>
  </si>
  <si>
    <t>383800014390GN</t>
  </si>
  <si>
    <t>RELAC.INTERNACIONALS</t>
  </si>
  <si>
    <t>383800014400GN</t>
  </si>
  <si>
    <t>PROJ INSTITUCIONALS</t>
  </si>
  <si>
    <t>IMATGE CORP I MÀRQ</t>
  </si>
  <si>
    <t>MARXANDATGE UB</t>
  </si>
  <si>
    <t>383800014430GN</t>
  </si>
  <si>
    <t>SERVEIS LINGÜÍSTICS</t>
  </si>
  <si>
    <t>SERV LING.FORMACIO</t>
  </si>
  <si>
    <t>S.LINGÜÍSTICS CIFALC</t>
  </si>
  <si>
    <t>ENTORNS WEB</t>
  </si>
  <si>
    <t>383800018300GN</t>
  </si>
  <si>
    <t>ENTORNS WEB GN</t>
  </si>
  <si>
    <t>PREMSA</t>
  </si>
  <si>
    <t>383800018310GN</t>
  </si>
  <si>
    <t>PUBLICACIONS I EDICS</t>
  </si>
  <si>
    <t>AUDIOVISUALS</t>
  </si>
  <si>
    <t>ALUMNI UB</t>
  </si>
  <si>
    <t>383900017600GN</t>
  </si>
  <si>
    <t>ALUMNI UB GN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</si>
  <si>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</si>
  <si>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</si>
  <si>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</si>
  <si>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</si>
  <si>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</si>
  <si>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</si>
  <si>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</si>
  <si>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</si>
  <si>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</si>
  <si>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</si>
  <si>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</si>
  <si>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</si>
  <si>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</si>
  <si>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</si>
  <si>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</si>
  <si>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</si>
  <si>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</si>
  <si>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</si>
  <si>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383B0001870000</t>
  </si>
  <si>
    <t>COL.MAJOR PENYAFORT</t>
  </si>
  <si>
    <t>COL.MAJOR S.JORDI</t>
  </si>
  <si>
    <t>ALTRES SALONS</t>
  </si>
  <si>
    <t>JORNADA P. OBERTES</t>
  </si>
  <si>
    <t>ASSEGURANCES INTEGR.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</si>
  <si>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</si>
  <si>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</si>
  <si>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</si>
  <si>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</si>
  <si>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</si>
  <si>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</si>
  <si>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</si>
  <si>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SECCIÓ ALEMANY-EIM</t>
  </si>
  <si>
    <t>SECCIÓ D'ANGLÈS</t>
  </si>
  <si>
    <t>SECCIO DE FRANCÉS</t>
  </si>
  <si>
    <t>SECCIÓ D'ITALIÀ</t>
  </si>
  <si>
    <t>ALTRES-EIM</t>
  </si>
  <si>
    <t>384900017190GN</t>
  </si>
  <si>
    <t>EIM GN</t>
  </si>
  <si>
    <t>384900017200GN</t>
  </si>
  <si>
    <t>ESTUDIS HISPÀNICS GN</t>
  </si>
  <si>
    <t>ESPORTS</t>
  </si>
  <si>
    <t>COMPETICIONS</t>
  </si>
  <si>
    <t>ACTIVITATS</t>
  </si>
  <si>
    <t>MARKETING I COMUNICA</t>
  </si>
  <si>
    <t>SELECCIONS UB</t>
  </si>
  <si>
    <t>384900017220GN</t>
  </si>
  <si>
    <t>ESPORTS GN</t>
  </si>
  <si>
    <t>MENJADORS</t>
  </si>
  <si>
    <t>384900017600GN</t>
  </si>
  <si>
    <t>384900018210GN</t>
  </si>
  <si>
    <t>UNIV. EXPERIÈNCIA GN</t>
  </si>
  <si>
    <t>SANT JOAN DESPÍ</t>
  </si>
  <si>
    <t>384900018430GN</t>
  </si>
  <si>
    <t>DIR.AREA JURIDICA</t>
  </si>
  <si>
    <t>385B00014810GN</t>
  </si>
  <si>
    <t>385B0001765000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</si>
  <si>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</si>
  <si>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</si>
  <si>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</si>
  <si>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</si>
  <si>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</si>
  <si>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</si>
  <si>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</si>
  <si>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</si>
  <si>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</si>
  <si>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</si>
  <si>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</si>
  <si>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</si>
  <si>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</si>
  <si>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</si>
  <si>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</si>
  <si>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</si>
  <si>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</si>
  <si>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</si>
  <si>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</si>
  <si>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</si>
  <si>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</si>
  <si>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</si>
  <si>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</si>
  <si>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</si>
  <si>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</si>
  <si>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</si>
  <si>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</si>
  <si>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</si>
  <si>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</si>
  <si>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</si>
  <si>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</si>
  <si>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</si>
  <si>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</si>
  <si>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</si>
  <si>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</si>
  <si>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</si>
  <si>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UB - DESPESES</t>
  </si>
  <si>
    <t>999Z00UB005001</t>
  </si>
  <si>
    <t>PART UB INGRESSOS</t>
  </si>
  <si>
    <t>999Z00UB006000</t>
  </si>
  <si>
    <t>UB - ROMANENTS</t>
  </si>
  <si>
    <t>ADMINISTRACIO ELECTR</t>
  </si>
  <si>
    <t>VR.ESTUDIANTS I PART</t>
  </si>
  <si>
    <t>VR REL.INST. COMUNIC</t>
  </si>
  <si>
    <r>
      <t xml:space="preserve">registrades en el mes </t>
    </r>
    <r>
      <rPr>
        <b/>
        <sz val="10"/>
        <rFont val="Arial"/>
        <family val="2"/>
      </rPr>
      <t xml:space="preserve">de novembre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</si>
  <si>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</si>
  <si>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2022 </t>
    </r>
    <r>
      <rPr>
        <sz val="10"/>
        <rFont val="Arial"/>
        <family val="2"/>
      </rPr>
      <t>per un import de</t>
    </r>
  </si>
  <si>
    <t>Estat UB de la factura</t>
  </si>
  <si>
    <t>2019</t>
  </si>
  <si>
    <t>2020</t>
  </si>
  <si>
    <t>380B0001439000</t>
  </si>
  <si>
    <t>2022</t>
  </si>
  <si>
    <t>2575QU02070201</t>
  </si>
  <si>
    <t>2525FL01944005</t>
  </si>
  <si>
    <t>2656EC02207000</t>
  </si>
  <si>
    <t>VR PATRIMONI I ACTIV</t>
  </si>
  <si>
    <t>BECA ALIMENTS - MICR</t>
  </si>
  <si>
    <t>XAVI ROCA</t>
  </si>
  <si>
    <t>DIANA BERENGUER</t>
  </si>
  <si>
    <t>ADM. NFORMACIÓ I MIT</t>
  </si>
  <si>
    <t>IREA INSTITUT</t>
  </si>
  <si>
    <t>AREA SERV. COMUNS</t>
  </si>
  <si>
    <t>VR. POLÍTICA D'INTER</t>
  </si>
  <si>
    <t>VR. DOCTORAT I PERSO</t>
  </si>
  <si>
    <t>VR. IGUALTAT I GÈNER</t>
  </si>
  <si>
    <t>100200021650GN</t>
  </si>
  <si>
    <t>VR EMPRENEDORIA, INN</t>
  </si>
  <si>
    <t>VR. POLÍTICA ACADÈMI</t>
  </si>
  <si>
    <t>VR. POLÍTICA DOCENT</t>
  </si>
  <si>
    <t>VR.RELACIONS LABORAL</t>
  </si>
  <si>
    <t>VR.ADJUNT REC I PD</t>
  </si>
  <si>
    <t>VICEDEGANAT CULTURA</t>
  </si>
  <si>
    <t>CR POLIS D'ART, CIUT</t>
  </si>
  <si>
    <t>2515FO01930001</t>
  </si>
  <si>
    <t>2515FO01930002</t>
  </si>
  <si>
    <t>2516GH02197000</t>
  </si>
  <si>
    <t>INST. ARQUEOLOGIA</t>
  </si>
  <si>
    <t>2525FL01944004</t>
  </si>
  <si>
    <t>2525FL01946001</t>
  </si>
  <si>
    <t>LITERATURA</t>
  </si>
  <si>
    <t>2525FL01946002</t>
  </si>
  <si>
    <t>TEORIA LITERATURA</t>
  </si>
  <si>
    <t>253300001200GN</t>
  </si>
  <si>
    <t>OR.ADM.DRET GN</t>
  </si>
  <si>
    <t>DRET MERCANTIL</t>
  </si>
  <si>
    <t>DRET DEL TREBALL</t>
  </si>
  <si>
    <t>DESENVOLUPAMENT S.</t>
  </si>
  <si>
    <t>2565BI01973033</t>
  </si>
  <si>
    <t>CIENCIES DEL MAR</t>
  </si>
  <si>
    <t>2565BI01973035</t>
  </si>
  <si>
    <t>PRACTIQUES</t>
  </si>
  <si>
    <t>2565BI01973036</t>
  </si>
  <si>
    <t>SERVEI CULTIUS DPT.</t>
  </si>
  <si>
    <t>2565BI01973037</t>
  </si>
  <si>
    <t>SERVEI CULTIUS FAC.</t>
  </si>
  <si>
    <t>2565BI01973040</t>
  </si>
  <si>
    <t>GRUP SILVIA MORA</t>
  </si>
  <si>
    <t>2565BI01973041</t>
  </si>
  <si>
    <t>GRUP PALOMA ORDOÑEZ</t>
  </si>
  <si>
    <t>2565BI01973042</t>
  </si>
  <si>
    <t>NFM - GRUP RECERCA</t>
  </si>
  <si>
    <t>2565BI01975006</t>
  </si>
  <si>
    <t>2565BI01975007</t>
  </si>
  <si>
    <t>2565GE02064001</t>
  </si>
  <si>
    <t>2565GE02064002</t>
  </si>
  <si>
    <t>SERGIO ALVAREZ</t>
  </si>
  <si>
    <t>2565GE02064003</t>
  </si>
  <si>
    <t>OCTAVI GOMEZ</t>
  </si>
  <si>
    <t>2575QU02070202</t>
  </si>
  <si>
    <t>2575QU02070203</t>
  </si>
  <si>
    <t>2575QU02070204</t>
  </si>
  <si>
    <t>2575QU02070205</t>
  </si>
  <si>
    <t>2575QU02070206</t>
  </si>
  <si>
    <t>2575QU02071181</t>
  </si>
  <si>
    <t>2575QU02071182</t>
  </si>
  <si>
    <t>TRAVEL INSTALLATION</t>
  </si>
  <si>
    <t>2575QU02071183</t>
  </si>
  <si>
    <t>STUDENTSHIP EMQAL</t>
  </si>
  <si>
    <t>2575QU02071191</t>
  </si>
  <si>
    <t>2575QU02071192</t>
  </si>
  <si>
    <t>2575QU02071193</t>
  </si>
  <si>
    <t>STUDENTSHIPS EMQAL</t>
  </si>
  <si>
    <t>2575QU02071194</t>
  </si>
  <si>
    <t>SCOLARSHIPS ERASMUS</t>
  </si>
  <si>
    <t>2575QU02072003</t>
  </si>
  <si>
    <t>2575QU02072004</t>
  </si>
  <si>
    <t>2575QU02072005</t>
  </si>
  <si>
    <t>2575QU02072006</t>
  </si>
  <si>
    <t>2595FA02034001</t>
  </si>
  <si>
    <t>2595FA02034002</t>
  </si>
  <si>
    <t>2595FA02034003</t>
  </si>
  <si>
    <t>2595FA02034004</t>
  </si>
  <si>
    <t>2595FA02034005</t>
  </si>
  <si>
    <t>2595FA02034006</t>
  </si>
  <si>
    <t>2595FA02034007</t>
  </si>
  <si>
    <t>2595FA02034008</t>
  </si>
  <si>
    <t>2595FA02035003</t>
  </si>
  <si>
    <t>2595FA02035004</t>
  </si>
  <si>
    <t>2595FA02035005</t>
  </si>
  <si>
    <t>2595FA02035006</t>
  </si>
  <si>
    <t>2595FA02035007</t>
  </si>
  <si>
    <t>2595FA02035008</t>
  </si>
  <si>
    <t>2595FA02035009</t>
  </si>
  <si>
    <t>2595FA02035091</t>
  </si>
  <si>
    <t>Montserrat Arró</t>
  </si>
  <si>
    <t>2595FA02036003</t>
  </si>
  <si>
    <t>2595FA02036004</t>
  </si>
  <si>
    <t>2595FA02036005</t>
  </si>
  <si>
    <t>MONTSERRAT GALLEGO</t>
  </si>
  <si>
    <t>CRISTINA BALLART</t>
  </si>
  <si>
    <t>MICRO-RECERCA</t>
  </si>
  <si>
    <t>2595FA02037021</t>
  </si>
  <si>
    <t>2595FA02037022</t>
  </si>
  <si>
    <t>2595FA02037023</t>
  </si>
  <si>
    <t>2595FA02037024</t>
  </si>
  <si>
    <t>2595FA02037027</t>
  </si>
  <si>
    <t>ALCOVER-ACCES OBERT</t>
  </si>
  <si>
    <t>2596FA01673010</t>
  </si>
  <si>
    <t>2596FA01673011</t>
  </si>
  <si>
    <t>2596FA01673012</t>
  </si>
  <si>
    <t>DEPT. BIOMEDICINA GN</t>
  </si>
  <si>
    <t>2606CS00130000</t>
  </si>
  <si>
    <t>ADM./AJUTS DOCTORAT</t>
  </si>
  <si>
    <t>2644BB00319001</t>
  </si>
  <si>
    <t>OFICINA DE RECERCA</t>
  </si>
  <si>
    <t>IIREA INSTITUT</t>
  </si>
  <si>
    <t>BEAT INSTITUT</t>
  </si>
  <si>
    <t>IBEAT INST.</t>
  </si>
  <si>
    <t>2656EC02195000</t>
  </si>
  <si>
    <t>OBS.SIST.EUR.PREV.SO</t>
  </si>
  <si>
    <t>2656EC021950GN</t>
  </si>
  <si>
    <t>OBS.SIST.EUR.PREV.GN</t>
  </si>
  <si>
    <t>CAT.UB-LOGEVIT.INST.</t>
  </si>
  <si>
    <t>371800016070GN</t>
  </si>
  <si>
    <t>OPIR PROJ.INT.REC GN</t>
  </si>
  <si>
    <t>3748000034700X</t>
  </si>
  <si>
    <t>AREA DIR GRAL GRUP U</t>
  </si>
  <si>
    <t>376800014430GN</t>
  </si>
  <si>
    <t>DIR GRAL GRUP UB</t>
  </si>
  <si>
    <t>377800021930GN</t>
  </si>
  <si>
    <t>PROJ.INT.DOC.I MOB G</t>
  </si>
  <si>
    <t>380B0001817000</t>
  </si>
  <si>
    <t>NOUS FORMATS</t>
  </si>
  <si>
    <t>385B0002175000</t>
  </si>
  <si>
    <t>999Z00UB007000</t>
  </si>
  <si>
    <t>AJUSTOS UB</t>
  </si>
  <si>
    <t>999Z00UB008000</t>
  </si>
  <si>
    <t>CONTINGENCIES I ALTR</t>
  </si>
  <si>
    <t>Facultat de Ciències de la Terra</t>
  </si>
  <si>
    <r>
      <t xml:space="preserve">registrades en el mes </t>
    </r>
    <r>
      <rPr>
        <b/>
        <sz val="10"/>
        <rFont val="Arial"/>
        <family val="2"/>
      </rPr>
      <t xml:space="preserve">de febrer de 2022 </t>
    </r>
    <r>
      <rPr>
        <sz val="10"/>
        <rFont val="Arial"/>
        <family val="2"/>
      </rPr>
      <t>per un import de</t>
    </r>
  </si>
  <si>
    <t>109846</t>
  </si>
  <si>
    <t>ARMAS GABARRO NOTARIOS ASOCIADOS</t>
  </si>
  <si>
    <t>E62847181</t>
  </si>
  <si>
    <r>
      <t xml:space="preserve">registrades en el mes </t>
    </r>
    <r>
      <rPr>
        <b/>
        <sz val="10"/>
        <rFont val="Arial"/>
        <family val="2"/>
      </rPr>
      <t xml:space="preserve">de març de 2022 </t>
    </r>
    <r>
      <rPr>
        <sz val="10"/>
        <rFont val="Arial"/>
        <family val="2"/>
      </rPr>
      <t>per un import de</t>
    </r>
  </si>
  <si>
    <t>Etiquetes de fila</t>
  </si>
  <si>
    <t>Total general</t>
  </si>
  <si>
    <t>nov</t>
  </si>
  <si>
    <t>des</t>
  </si>
  <si>
    <t>febr</t>
  </si>
  <si>
    <t>març</t>
  </si>
  <si>
    <t>abr</t>
  </si>
  <si>
    <t>maig</t>
  </si>
  <si>
    <t>juny</t>
  </si>
  <si>
    <t>jul</t>
  </si>
  <si>
    <t>ag</t>
  </si>
  <si>
    <t>set</t>
  </si>
  <si>
    <t>oct</t>
  </si>
  <si>
    <t>gen</t>
  </si>
  <si>
    <t>(Tot)</t>
  </si>
  <si>
    <r>
      <t xml:space="preserve">registrades en el mes </t>
    </r>
    <r>
      <rPr>
        <b/>
        <sz val="10"/>
        <rFont val="Arial"/>
        <family val="2"/>
      </rPr>
      <t xml:space="preserve">d'abril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</si>
  <si>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2022 </t>
    </r>
    <r>
      <rPr>
        <sz val="10"/>
        <rFont val="Arial"/>
        <family val="2"/>
      </rPr>
      <t>per un import de</t>
    </r>
  </si>
  <si>
    <t>Recompte de Import</t>
  </si>
  <si>
    <r>
      <t xml:space="preserve">registrades en el mes </t>
    </r>
    <r>
      <rPr>
        <b/>
        <sz val="10"/>
        <rFont val="Arial"/>
        <family val="2"/>
      </rPr>
      <t xml:space="preserve">de juny de 2022 </t>
    </r>
    <r>
      <rPr>
        <sz val="10"/>
        <rFont val="Arial"/>
        <family val="2"/>
      </rPr>
      <t>per un import de</t>
    </r>
  </si>
  <si>
    <t>100881</t>
  </si>
  <si>
    <t>OFFICE DEPOT SL OFFICE DEPOT</t>
  </si>
  <si>
    <t>B80441306</t>
  </si>
  <si>
    <t>19079738</t>
  </si>
  <si>
    <t>4200228459</t>
  </si>
  <si>
    <t>112672</t>
  </si>
  <si>
    <t>TELEMATIC CHANNELS SL</t>
  </si>
  <si>
    <t>B92927417</t>
  </si>
  <si>
    <t>260</t>
  </si>
  <si>
    <t>620</t>
  </si>
  <si>
    <t>109279</t>
  </si>
  <si>
    <t>AURA ENERGIA, SL</t>
  </si>
  <si>
    <t>B65552432</t>
  </si>
  <si>
    <t>210012708</t>
  </si>
  <si>
    <t>4100010201</t>
  </si>
  <si>
    <t>210013316</t>
  </si>
  <si>
    <t>210013351</t>
  </si>
  <si>
    <t>608874</t>
  </si>
  <si>
    <t>GUZMAN TORRES RAFAEL</t>
  </si>
  <si>
    <t>$SN01</t>
  </si>
  <si>
    <t>103004</t>
  </si>
  <si>
    <t>EL CORTE INGLES SA</t>
  </si>
  <si>
    <t>A28017895</t>
  </si>
  <si>
    <t>0995063654</t>
  </si>
  <si>
    <t>4200246469</t>
  </si>
  <si>
    <t>A</t>
  </si>
  <si>
    <t>111035</t>
  </si>
  <si>
    <t>INVERSIOLES EL AVILA 88 SL</t>
  </si>
  <si>
    <t>B66256322</t>
  </si>
  <si>
    <t>F20-04</t>
  </si>
  <si>
    <t>4200256825</t>
  </si>
  <si>
    <t>F21-30</t>
  </si>
  <si>
    <t>2018</t>
  </si>
  <si>
    <t>200677</t>
  </si>
  <si>
    <t>CHARLES RIVER LABORATORIES FRANCE</t>
  </si>
  <si>
    <t>102958</t>
  </si>
  <si>
    <t>CULLIGAN ESPAÑA SA</t>
  </si>
  <si>
    <t>A58012543</t>
  </si>
  <si>
    <t>1160923</t>
  </si>
  <si>
    <t>102162</t>
  </si>
  <si>
    <t>ENDESA ENERGIA SAU FACT COB PAMTS S</t>
  </si>
  <si>
    <t>A81948077</t>
  </si>
  <si>
    <t>4100009086</t>
  </si>
  <si>
    <t>102025</t>
  </si>
  <si>
    <t>VWR INTERNATIONAL EUROLAB SL VWR IN</t>
  </si>
  <si>
    <t>B08362089</t>
  </si>
  <si>
    <t>7058103454</t>
  </si>
  <si>
    <t>4200235148</t>
  </si>
  <si>
    <t>210068583Z</t>
  </si>
  <si>
    <t>210098906Z</t>
  </si>
  <si>
    <t>112116</t>
  </si>
  <si>
    <t>SKYNET WORLDWIDE SL</t>
  </si>
  <si>
    <t>B65312886</t>
  </si>
  <si>
    <t>FV21-123236</t>
  </si>
  <si>
    <t>210099118Z</t>
  </si>
  <si>
    <t>100412</t>
  </si>
  <si>
    <t>ASOC. ESPAÑOLA DE CIENCIA POLITICA</t>
  </si>
  <si>
    <t>G80511777</t>
  </si>
  <si>
    <t>8492</t>
  </si>
  <si>
    <t>104256</t>
  </si>
  <si>
    <t>PANREAC QUIMICA SLU</t>
  </si>
  <si>
    <t>B08010118</t>
  </si>
  <si>
    <t>0920011176</t>
  </si>
  <si>
    <t>4200242652</t>
  </si>
  <si>
    <t>014134</t>
  </si>
  <si>
    <t>101979</t>
  </si>
  <si>
    <t>SG SERVICIOS HOSPITALARIOS SL SG SE</t>
  </si>
  <si>
    <t>B59076828</t>
  </si>
  <si>
    <t>203927</t>
  </si>
  <si>
    <t>ABCAM NETHERLANDS BV</t>
  </si>
  <si>
    <t>86174444094</t>
  </si>
  <si>
    <t>212004563Z</t>
  </si>
  <si>
    <t>103217</t>
  </si>
  <si>
    <t>LINDE GAS ESPAÑA SA</t>
  </si>
  <si>
    <t>A08007262</t>
  </si>
  <si>
    <t>212005283Z</t>
  </si>
  <si>
    <t>105866</t>
  </si>
  <si>
    <t>MERCK LIFE SCIENCE SLU totes comand</t>
  </si>
  <si>
    <t>B79184115</t>
  </si>
  <si>
    <t>100769</t>
  </si>
  <si>
    <t>FISHER SCIENTIFIC SL</t>
  </si>
  <si>
    <t>B84498955</t>
  </si>
  <si>
    <t>109419</t>
  </si>
  <si>
    <t>EL PERIODICO DE CATALUNYA SL</t>
  </si>
  <si>
    <t>B66485343</t>
  </si>
  <si>
    <t>/2021/30357</t>
  </si>
  <si>
    <t>4200274968</t>
  </si>
  <si>
    <t>111899</t>
  </si>
  <si>
    <t>ATLANTA AGENCIA DE VIAJES SA</t>
  </si>
  <si>
    <t>A08649477</t>
  </si>
  <si>
    <t>8250012073</t>
  </si>
  <si>
    <t>4200220737</t>
  </si>
  <si>
    <t>8250013935</t>
  </si>
  <si>
    <t>4100009194</t>
  </si>
  <si>
    <t>8250019601</t>
  </si>
  <si>
    <t>8250027962</t>
  </si>
  <si>
    <t>4200213947</t>
  </si>
  <si>
    <t>102543</t>
  </si>
  <si>
    <t>LYRECO ESPAÑA SA</t>
  </si>
  <si>
    <t>A79206223</t>
  </si>
  <si>
    <t>222000548ZZ</t>
  </si>
  <si>
    <t>222000549ZZ</t>
  </si>
  <si>
    <t>222000616ZZ</t>
  </si>
  <si>
    <t>222000617ZZ</t>
  </si>
  <si>
    <t>222000793ZZ</t>
  </si>
  <si>
    <t>222000794ZZ</t>
  </si>
  <si>
    <t>222000795ZZ</t>
  </si>
  <si>
    <t>101312</t>
  </si>
  <si>
    <t>SUDELAB SL</t>
  </si>
  <si>
    <t>B63276778</t>
  </si>
  <si>
    <t>102614</t>
  </si>
  <si>
    <t>ACEFE SAU ACEFE SAU</t>
  </si>
  <si>
    <t>A58135831</t>
  </si>
  <si>
    <t>101202</t>
  </si>
  <si>
    <t>CONCESIONES DE RESTAURANTES Y BARES</t>
  </si>
  <si>
    <t>B60685666</t>
  </si>
  <si>
    <t>7062107389</t>
  </si>
  <si>
    <t>4100015848</t>
  </si>
  <si>
    <t>C02/00269</t>
  </si>
  <si>
    <t>102135</t>
  </si>
  <si>
    <t>ECOGEN SL</t>
  </si>
  <si>
    <t>B59432609</t>
  </si>
  <si>
    <t>20181844</t>
  </si>
  <si>
    <t>4100011775</t>
  </si>
  <si>
    <t>103236</t>
  </si>
  <si>
    <t>FESTO AUTOMATION SA</t>
  </si>
  <si>
    <t>A08270084</t>
  </si>
  <si>
    <t>1231075049</t>
  </si>
  <si>
    <t>1234101190/</t>
  </si>
  <si>
    <t>4200201753</t>
  </si>
  <si>
    <t>504678</t>
  </si>
  <si>
    <t>TPM LOGISTIC SCP F. CONCEJO, SCP</t>
  </si>
  <si>
    <t>J60541919</t>
  </si>
  <si>
    <t>220002139</t>
  </si>
  <si>
    <t>220002140</t>
  </si>
  <si>
    <t>220002141</t>
  </si>
  <si>
    <t>220002142</t>
  </si>
  <si>
    <t>12003664ZZZ</t>
  </si>
  <si>
    <t>903553</t>
  </si>
  <si>
    <t>TALLADA MOLINER MARÇAL SERRALLERIA</t>
  </si>
  <si>
    <t>38112695Q</t>
  </si>
  <si>
    <t>18/2022</t>
  </si>
  <si>
    <t>0001476-DUP</t>
  </si>
  <si>
    <t>4100009088</t>
  </si>
  <si>
    <t>101166</t>
  </si>
  <si>
    <t>NIEMON IMPRESSIONS SL</t>
  </si>
  <si>
    <t>B62870217</t>
  </si>
  <si>
    <t>H5457</t>
  </si>
  <si>
    <t>1142758</t>
  </si>
  <si>
    <t>1142759</t>
  </si>
  <si>
    <t>00005475</t>
  </si>
  <si>
    <t>800084</t>
  </si>
  <si>
    <t>INST INVEST BIOMEDIQUES A PI SUNYER</t>
  </si>
  <si>
    <t>Q5856414G</t>
  </si>
  <si>
    <t>2015</t>
  </si>
  <si>
    <t>106011</t>
  </si>
  <si>
    <t>DELTALAB SL</t>
  </si>
  <si>
    <t>B63905996</t>
  </si>
  <si>
    <t>FV00034249</t>
  </si>
  <si>
    <t>4100004937</t>
  </si>
  <si>
    <t>FV00035128</t>
  </si>
  <si>
    <t>220002461</t>
  </si>
  <si>
    <t>106044</t>
  </si>
  <si>
    <t>VIAJES EL CORTE INGLES SA OFICINA B</t>
  </si>
  <si>
    <t>A28229813</t>
  </si>
  <si>
    <t>111244</t>
  </si>
  <si>
    <t>BIO TECHNE RD SYSTEMS SLU</t>
  </si>
  <si>
    <t>B67069302</t>
  </si>
  <si>
    <t>OP/I017680</t>
  </si>
  <si>
    <t>4200240247</t>
  </si>
  <si>
    <t>505569</t>
  </si>
  <si>
    <t>MEDIA MARKT HOSPITALET VIDEO SA BLO</t>
  </si>
  <si>
    <t>A62581756</t>
  </si>
  <si>
    <t>113318</t>
  </si>
  <si>
    <t>CALIBRACIONES Y SUMIN PARA LABORAT</t>
  </si>
  <si>
    <t>B01786151</t>
  </si>
  <si>
    <t>2021071</t>
  </si>
  <si>
    <t>4200270692</t>
  </si>
  <si>
    <t>103049</t>
  </si>
  <si>
    <t>CARBUROS METALICOS SA</t>
  </si>
  <si>
    <t>A08015646</t>
  </si>
  <si>
    <t>2021070</t>
  </si>
  <si>
    <t>4006793</t>
  </si>
  <si>
    <t>4221200300</t>
  </si>
  <si>
    <t>102488</t>
  </si>
  <si>
    <t>AMIDATA SAU</t>
  </si>
  <si>
    <t>A78913993</t>
  </si>
  <si>
    <t>00006334</t>
  </si>
  <si>
    <t>222001003Z</t>
  </si>
  <si>
    <t>222001004Z</t>
  </si>
  <si>
    <t>222001005Z</t>
  </si>
  <si>
    <t>222001006Z</t>
  </si>
  <si>
    <t>222001007Z</t>
  </si>
  <si>
    <t>222001008Z</t>
  </si>
  <si>
    <t>222001013Z</t>
  </si>
  <si>
    <t>222001014Z</t>
  </si>
  <si>
    <t>222001020Z</t>
  </si>
  <si>
    <t>222001023Z</t>
  </si>
  <si>
    <t>222001024Z</t>
  </si>
  <si>
    <t>222001025Z</t>
  </si>
  <si>
    <t>104929</t>
  </si>
  <si>
    <t>MEDIAACTIVE SERVICIOS INFORMATICOS</t>
  </si>
  <si>
    <t>B61995270</t>
  </si>
  <si>
    <t>111110</t>
  </si>
  <si>
    <t>SIRESA CAMPUS SL</t>
  </si>
  <si>
    <t>B86458643</t>
  </si>
  <si>
    <t>22399</t>
  </si>
  <si>
    <t>103281</t>
  </si>
  <si>
    <t>REPSOL</t>
  </si>
  <si>
    <t>A80298839</t>
  </si>
  <si>
    <t>103006</t>
  </si>
  <si>
    <t>AL AIR LIQUIDE ESPAÑA SA AL AIR LIQ</t>
  </si>
  <si>
    <t>A28016814</t>
  </si>
  <si>
    <t>9320189488C</t>
  </si>
  <si>
    <t>100073</t>
  </si>
  <si>
    <t>AVORIS RETAIL DIVISION SL BCD TRAVE</t>
  </si>
  <si>
    <t>B07012107</t>
  </si>
  <si>
    <t>F22-41</t>
  </si>
  <si>
    <t>4200294980</t>
  </si>
  <si>
    <t>00007911</t>
  </si>
  <si>
    <t>1151584</t>
  </si>
  <si>
    <t>100614</t>
  </si>
  <si>
    <t>LABBOX LABWARE SL LABBOX LABWARE</t>
  </si>
  <si>
    <t>B63950240</t>
  </si>
  <si>
    <t>7062162787</t>
  </si>
  <si>
    <t>4200294477</t>
  </si>
  <si>
    <t>110726</t>
  </si>
  <si>
    <t>FERRER OJEDA ASOCIADOS CORREDURIA S</t>
  </si>
  <si>
    <t>B58265240</t>
  </si>
  <si>
    <t>105362</t>
  </si>
  <si>
    <t>ACCIONA FACILITY SERVICES S.A.</t>
  </si>
  <si>
    <t>A08175994</t>
  </si>
  <si>
    <t>902699</t>
  </si>
  <si>
    <t xml:space="preserve"> PARELLADA VILADOMS JOSE MARIA JM G</t>
  </si>
  <si>
    <t>37285106J</t>
  </si>
  <si>
    <t>210247</t>
  </si>
  <si>
    <t>505245</t>
  </si>
  <si>
    <t>ALIBRI LLIBRERIA SL ALIBRI LLIBRERI</t>
  </si>
  <si>
    <t>B61688578</t>
  </si>
  <si>
    <t>NL320360</t>
  </si>
  <si>
    <t>4200297814</t>
  </si>
  <si>
    <t>9120125608C</t>
  </si>
  <si>
    <t>114683</t>
  </si>
  <si>
    <t>BARCELONA ESPAI LEGAL ADVOCATS SLP</t>
  </si>
  <si>
    <t>B64951668</t>
  </si>
  <si>
    <t>2022/088</t>
  </si>
  <si>
    <t>114658</t>
  </si>
  <si>
    <t>PUGLIALOVE SL</t>
  </si>
  <si>
    <t>B66668948</t>
  </si>
  <si>
    <t>12022</t>
  </si>
  <si>
    <t>114677</t>
  </si>
  <si>
    <t>FRAPA COURIER SA NACEX</t>
  </si>
  <si>
    <t>A60726874</t>
  </si>
  <si>
    <t>O818101752</t>
  </si>
  <si>
    <t>108819</t>
  </si>
  <si>
    <t>L'HOSPITALET RONDA SERVEIS FUNERAR.</t>
  </si>
  <si>
    <t>B66397035</t>
  </si>
  <si>
    <t>48-009012-1</t>
  </si>
  <si>
    <t>48-009012-2</t>
  </si>
  <si>
    <t>VF48-009012</t>
  </si>
  <si>
    <t>610254</t>
  </si>
  <si>
    <t>ALI HAIMOUD YACINE</t>
  </si>
  <si>
    <t>$6001052084</t>
  </si>
  <si>
    <t>4200290967</t>
  </si>
  <si>
    <t>200646</t>
  </si>
  <si>
    <t>GOOGLE IRELAND LTD</t>
  </si>
  <si>
    <t>102350</t>
  </si>
  <si>
    <t>KONICA MINOLTA MINOLTA SPAIN S</t>
  </si>
  <si>
    <t>A81069197</t>
  </si>
  <si>
    <t>2500282793</t>
  </si>
  <si>
    <t>9088481</t>
  </si>
  <si>
    <t>30336404</t>
  </si>
  <si>
    <t>940537-98</t>
  </si>
  <si>
    <t>4200225062</t>
  </si>
  <si>
    <t>30336854</t>
  </si>
  <si>
    <t>20010922</t>
  </si>
  <si>
    <t>7000223490</t>
  </si>
  <si>
    <t>4200251933</t>
  </si>
  <si>
    <t>F19-41</t>
  </si>
  <si>
    <t>202113882</t>
  </si>
  <si>
    <t>4200247233</t>
  </si>
  <si>
    <t>213194</t>
  </si>
  <si>
    <t>4200268452</t>
  </si>
  <si>
    <t>101455</t>
  </si>
  <si>
    <t>B62117783</t>
  </si>
  <si>
    <t>021/A 65186</t>
  </si>
  <si>
    <t>202118664</t>
  </si>
  <si>
    <t>4200271836</t>
  </si>
  <si>
    <t>505197</t>
  </si>
  <si>
    <t>VILA UNIVERSITARIA</t>
  </si>
  <si>
    <t>B59589143</t>
  </si>
  <si>
    <t>B018840</t>
  </si>
  <si>
    <t>9110106033C</t>
  </si>
  <si>
    <t>43-60495156</t>
  </si>
  <si>
    <t>4200277239</t>
  </si>
  <si>
    <t>7700152895</t>
  </si>
  <si>
    <t>4200280807</t>
  </si>
  <si>
    <t>9110106032C</t>
  </si>
  <si>
    <t>9310178046C</t>
  </si>
  <si>
    <t>9310178047C</t>
  </si>
  <si>
    <t>7000269372</t>
  </si>
  <si>
    <t>4200278792</t>
  </si>
  <si>
    <t>1138638</t>
  </si>
  <si>
    <t>1138640</t>
  </si>
  <si>
    <t>102203</t>
  </si>
  <si>
    <t>INGENIERIA ANALITICA SL INGEN. ANAL</t>
  </si>
  <si>
    <t>B25331547</t>
  </si>
  <si>
    <t>6473</t>
  </si>
  <si>
    <t>4200280483</t>
  </si>
  <si>
    <t>0010428508</t>
  </si>
  <si>
    <t>OP/I020665</t>
  </si>
  <si>
    <t>114655</t>
  </si>
  <si>
    <t>COME2BCN SL</t>
  </si>
  <si>
    <t>B64614951</t>
  </si>
  <si>
    <t>4035688830</t>
  </si>
  <si>
    <t>68225717-63</t>
  </si>
  <si>
    <r>
      <t xml:space="preserve">registrades en el mes </t>
    </r>
    <r>
      <rPr>
        <b/>
        <sz val="10"/>
        <rFont val="Arial"/>
        <family val="2"/>
      </rPr>
      <t xml:space="preserve">de juliol de 2022 </t>
    </r>
    <r>
      <rPr>
        <sz val="10"/>
        <rFont val="Arial"/>
        <family val="2"/>
      </rPr>
      <t>per un import de</t>
    </r>
  </si>
  <si>
    <t>4221200384</t>
  </si>
  <si>
    <t>100119</t>
  </si>
  <si>
    <t>ABACUS SCCL ABACUS SCCL</t>
  </si>
  <si>
    <t>F08226714</t>
  </si>
  <si>
    <t>4221200420</t>
  </si>
  <si>
    <t>4221200421</t>
  </si>
  <si>
    <t>00009580</t>
  </si>
  <si>
    <t>VF48-008787</t>
  </si>
  <si>
    <t>VF48-009176</t>
  </si>
  <si>
    <t>9010184998</t>
  </si>
  <si>
    <t>4200275677</t>
  </si>
  <si>
    <t>202N0139720</t>
  </si>
  <si>
    <t>9320263305C</t>
  </si>
  <si>
    <t>9420040177A</t>
  </si>
  <si>
    <t>1001470807</t>
  </si>
  <si>
    <t>Suma de Import2</t>
  </si>
  <si>
    <r>
      <t xml:space="preserve">registrades en el mes </t>
    </r>
    <r>
      <rPr>
        <b/>
        <sz val="10"/>
        <rFont val="Arial"/>
        <family val="2"/>
      </rPr>
      <t xml:space="preserve">d'agost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</si>
  <si>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2022 </t>
    </r>
    <r>
      <rPr>
        <sz val="10"/>
        <rFont val="Arial"/>
        <family val="2"/>
      </rPr>
      <t>per un import de</t>
    </r>
  </si>
  <si>
    <t>54007232</t>
  </si>
  <si>
    <t>FA10153</t>
  </si>
  <si>
    <t>4200242771</t>
  </si>
  <si>
    <t>ACQUAJET BLUE PLANET SLU</t>
  </si>
  <si>
    <r>
      <t xml:space="preserve">registrades en el mes </t>
    </r>
    <r>
      <rPr>
        <b/>
        <sz val="10"/>
        <rFont val="Arial"/>
        <family val="2"/>
      </rPr>
      <t xml:space="preserve">d'octubre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</si>
  <si>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2022 </t>
    </r>
    <r>
      <rPr>
        <sz val="10"/>
        <rFont val="Arial"/>
        <family val="2"/>
      </rPr>
      <t>per un import de</t>
    </r>
  </si>
  <si>
    <t>102708</t>
  </si>
  <si>
    <t>LIFE TECHNOLOGIES SA APPLIED/INVITR</t>
  </si>
  <si>
    <t>A28139434</t>
  </si>
  <si>
    <t>1156384</t>
  </si>
  <si>
    <t>4091066105</t>
  </si>
  <si>
    <t>4200294079</t>
  </si>
  <si>
    <t>62861127</t>
  </si>
  <si>
    <t>4200300620</t>
  </si>
  <si>
    <t>C</t>
  </si>
  <si>
    <t>100744</t>
  </si>
  <si>
    <t>NORAY BIOINFORMATICS SL</t>
  </si>
  <si>
    <t>B95229837</t>
  </si>
  <si>
    <t>E-37</t>
  </si>
  <si>
    <t>4200294995</t>
  </si>
  <si>
    <t>9120150303C</t>
  </si>
  <si>
    <t>0010500437</t>
  </si>
  <si>
    <t>4200298893</t>
  </si>
  <si>
    <t>9320295082C</t>
  </si>
  <si>
    <t>907933</t>
  </si>
  <si>
    <t>FONT RUBIO MIREIA KIWI MEDIA</t>
  </si>
  <si>
    <t>47647409B</t>
  </si>
  <si>
    <t>59</t>
  </si>
  <si>
    <t>4200298868</t>
  </si>
  <si>
    <t>102971</t>
  </si>
  <si>
    <t>ATELIER LIBROS SA</t>
  </si>
  <si>
    <t>A08902173</t>
  </si>
  <si>
    <t>2300</t>
  </si>
  <si>
    <t>4200301422</t>
  </si>
  <si>
    <t>62869031</t>
  </si>
  <si>
    <t>201467</t>
  </si>
  <si>
    <t>EUROPEAN ASSOCATION INTER EDUCATION</t>
  </si>
  <si>
    <t>213150</t>
  </si>
  <si>
    <t>203521</t>
  </si>
  <si>
    <t>GENSCRIPT BIOTECH BV</t>
  </si>
  <si>
    <t>93050045</t>
  </si>
  <si>
    <t>93382261</t>
  </si>
  <si>
    <t>64</t>
  </si>
  <si>
    <t>104954</t>
  </si>
  <si>
    <t>SYNLAB DIAGNOSTICOS GLOBALES SAU</t>
  </si>
  <si>
    <t>A59845875</t>
  </si>
  <si>
    <t>220600888</t>
  </si>
  <si>
    <t>62878088</t>
  </si>
  <si>
    <t>4200302316</t>
  </si>
  <si>
    <t>0010509639</t>
  </si>
  <si>
    <t>4100016149</t>
  </si>
  <si>
    <t>114565</t>
  </si>
  <si>
    <t>CARBUPAL SL E.S. LAS LAGUNAS</t>
  </si>
  <si>
    <t>B34270827</t>
  </si>
  <si>
    <t>22FVT00253</t>
  </si>
  <si>
    <t>2523</t>
  </si>
  <si>
    <t>110405</t>
  </si>
  <si>
    <t>ESTACION DE SERVICIO EL BRUCH SA</t>
  </si>
  <si>
    <t>A08835332</t>
  </si>
  <si>
    <t>ES/2522</t>
  </si>
  <si>
    <t>953247 RI</t>
  </si>
  <si>
    <t>4200285666</t>
  </si>
  <si>
    <t>953248 RI</t>
  </si>
  <si>
    <t>4200300812</t>
  </si>
  <si>
    <t>102262</t>
  </si>
  <si>
    <t>NIPPON GASES ESPAÑA SLU PRAXAIR ESP</t>
  </si>
  <si>
    <t>B28062339</t>
  </si>
  <si>
    <t>UB22096522</t>
  </si>
  <si>
    <t>0010800656C</t>
  </si>
  <si>
    <t>100796</t>
  </si>
  <si>
    <t>BIONOVA CIENTIFICA SL BIONOVA CIENT</t>
  </si>
  <si>
    <t>B78541182</t>
  </si>
  <si>
    <t>200896</t>
  </si>
  <si>
    <t>STEMCELL TECHNOLOGIES</t>
  </si>
  <si>
    <t>102395</t>
  </si>
  <si>
    <t>CULTEK SL CULTEK SL</t>
  </si>
  <si>
    <t>B28442135</t>
  </si>
  <si>
    <t>8250539440</t>
  </si>
  <si>
    <t>4200302580</t>
  </si>
  <si>
    <t>9120165943C</t>
  </si>
  <si>
    <t>9120165945C</t>
  </si>
  <si>
    <t>1159866</t>
  </si>
  <si>
    <t>102481</t>
  </si>
  <si>
    <t>BIO RAD LABORATORIES SA</t>
  </si>
  <si>
    <t>A79389920</t>
  </si>
  <si>
    <t>0468934591</t>
  </si>
  <si>
    <t>0468934596</t>
  </si>
  <si>
    <t>0468948496</t>
  </si>
  <si>
    <t>0468948497</t>
  </si>
  <si>
    <t>114697</t>
  </si>
  <si>
    <t>DINAMO MENSAJEROS SL</t>
  </si>
  <si>
    <t>B63707590</t>
  </si>
  <si>
    <t>107424</t>
  </si>
  <si>
    <t>DDBIOLAB, SLU</t>
  </si>
  <si>
    <t>B66238197</t>
  </si>
  <si>
    <t>15091465</t>
  </si>
  <si>
    <t>4200292561</t>
  </si>
  <si>
    <t>102412</t>
  </si>
  <si>
    <t>LABCLINICS SA LABCLINICS SA</t>
  </si>
  <si>
    <t>A58118928</t>
  </si>
  <si>
    <t>308380</t>
  </si>
  <si>
    <t>4200301581</t>
  </si>
  <si>
    <t>308383</t>
  </si>
  <si>
    <t>4200302578</t>
  </si>
  <si>
    <t>4091078204</t>
  </si>
  <si>
    <t>4200302581</t>
  </si>
  <si>
    <t>8250535814</t>
  </si>
  <si>
    <t>4200301778</t>
  </si>
  <si>
    <t>OP/I010081</t>
  </si>
  <si>
    <t>4200240249</t>
  </si>
  <si>
    <t>OP/I010125</t>
  </si>
  <si>
    <t>303395</t>
  </si>
  <si>
    <t>CYAGEN BIOSCIENCES INC.</t>
  </si>
  <si>
    <t>$1035VYD-S1</t>
  </si>
  <si>
    <t>7062197045</t>
  </si>
  <si>
    <t>4200302647</t>
  </si>
  <si>
    <t>9120166893C</t>
  </si>
  <si>
    <t>9120166894C</t>
  </si>
  <si>
    <t>9320327014C</t>
  </si>
  <si>
    <t>9320327015C</t>
  </si>
  <si>
    <t>9320328859C</t>
  </si>
  <si>
    <t>9320328860C</t>
  </si>
  <si>
    <t>9320328861C</t>
  </si>
  <si>
    <t>9320328862C</t>
  </si>
  <si>
    <t>9420049930A</t>
  </si>
  <si>
    <t>1160347</t>
  </si>
  <si>
    <t>1160348</t>
  </si>
  <si>
    <t>1160350</t>
  </si>
  <si>
    <t>1160351</t>
  </si>
  <si>
    <t>223061</t>
  </si>
  <si>
    <t>4200302436</t>
  </si>
  <si>
    <t>1160661</t>
  </si>
  <si>
    <t>102006</t>
  </si>
  <si>
    <t>ENVIGO RMS SPAIN SL</t>
  </si>
  <si>
    <t>B08924458</t>
  </si>
  <si>
    <t>23000120 RI</t>
  </si>
  <si>
    <t>4200302003</t>
  </si>
  <si>
    <t>5201369084</t>
  </si>
  <si>
    <t>4200300044</t>
  </si>
  <si>
    <t>7062198410</t>
  </si>
  <si>
    <t>8250542426</t>
  </si>
  <si>
    <t>4200301170</t>
  </si>
  <si>
    <t>8250542633</t>
  </si>
  <si>
    <t>4200298673</t>
  </si>
  <si>
    <t>10704</t>
  </si>
  <si>
    <t>1160864</t>
  </si>
  <si>
    <t>4091080618</t>
  </si>
  <si>
    <t>4200300918</t>
  </si>
  <si>
    <t>4091080619</t>
  </si>
  <si>
    <t>4200301159</t>
  </si>
  <si>
    <t>4091299147</t>
  </si>
  <si>
    <t>0922010038</t>
  </si>
  <si>
    <t>4200300941</t>
  </si>
  <si>
    <t>4091081225</t>
  </si>
  <si>
    <t>99S00004362</t>
  </si>
  <si>
    <t>102650</t>
  </si>
  <si>
    <t>ESTABLIMENTS SABATER SA</t>
  </si>
  <si>
    <t>A59094359</t>
  </si>
  <si>
    <t>SF66.679</t>
  </si>
  <si>
    <t>8250545133</t>
  </si>
  <si>
    <t>9320336814C</t>
  </si>
  <si>
    <t>9320336815C</t>
  </si>
  <si>
    <t>1161509</t>
  </si>
  <si>
    <t>102993</t>
  </si>
  <si>
    <t>BIONIC IBERICA SA BIONIC IBERICA</t>
  </si>
  <si>
    <t>A28829182</t>
  </si>
  <si>
    <t>022/22/1826</t>
  </si>
  <si>
    <t>4200302653</t>
  </si>
  <si>
    <t>100465</t>
  </si>
  <si>
    <t>LABNET BIOTECNICA SL</t>
  </si>
  <si>
    <t>B82509852</t>
  </si>
  <si>
    <t>4119</t>
  </si>
  <si>
    <t>4200302530</t>
  </si>
  <si>
    <t>4146</t>
  </si>
  <si>
    <t>4223</t>
  </si>
  <si>
    <t>4227</t>
  </si>
  <si>
    <t>4200301585</t>
  </si>
  <si>
    <t>FV+456700</t>
  </si>
  <si>
    <t>4200297292</t>
  </si>
  <si>
    <t>9543706749</t>
  </si>
  <si>
    <t>4200300768</t>
  </si>
  <si>
    <t>114805</t>
  </si>
  <si>
    <t>FJM ADVOCATS SLP</t>
  </si>
  <si>
    <t>B65062002</t>
  </si>
  <si>
    <t>2022/797</t>
  </si>
  <si>
    <t>102736</t>
  </si>
  <si>
    <t>PALEX MEDICAL SA</t>
  </si>
  <si>
    <t>A58710740</t>
  </si>
  <si>
    <t>102188</t>
  </si>
  <si>
    <t>SERVIQUIMIA SL SERVIQUIMIA SL</t>
  </si>
  <si>
    <t>B43781525</t>
  </si>
  <si>
    <t>FV2211213</t>
  </si>
  <si>
    <t>4200303125</t>
  </si>
  <si>
    <t>99B00000094</t>
  </si>
  <si>
    <t>99B00001537</t>
  </si>
  <si>
    <t>1162428</t>
  </si>
  <si>
    <t>8250548764</t>
  </si>
  <si>
    <t>8250549130</t>
  </si>
  <si>
    <t>4200297763</t>
  </si>
  <si>
    <t>A/22/001738</t>
  </si>
  <si>
    <t>G0/254</t>
  </si>
  <si>
    <t>A/22/001294</t>
  </si>
  <si>
    <t>A/22/001451</t>
  </si>
  <si>
    <t>A/22/001535</t>
  </si>
  <si>
    <t>2017</t>
  </si>
  <si>
    <t>101838</t>
  </si>
  <si>
    <t>RAMON MIRALPEIX SL</t>
  </si>
  <si>
    <t>B60220381</t>
  </si>
  <si>
    <t>420217</t>
  </si>
  <si>
    <t>4200278387</t>
  </si>
  <si>
    <t>420266</t>
  </si>
  <si>
    <t>4200298548</t>
  </si>
  <si>
    <t>94076587</t>
  </si>
  <si>
    <t>4200277250</t>
  </si>
  <si>
    <t>00043685</t>
  </si>
  <si>
    <t>4200304539</t>
  </si>
  <si>
    <t>1163123</t>
  </si>
  <si>
    <t>222001168</t>
  </si>
  <si>
    <t>957735 RI</t>
  </si>
  <si>
    <t>4200305392</t>
  </si>
  <si>
    <t>111588</t>
  </si>
  <si>
    <t>EQUIPOS DE SIMULACION Y ENSAYO SL</t>
  </si>
  <si>
    <t>B66092776</t>
  </si>
  <si>
    <t>95</t>
  </si>
  <si>
    <t>4200303493</t>
  </si>
  <si>
    <t>100122</t>
  </si>
  <si>
    <t>FUNDAC PRIV INST INV BIOMEDICA BELL</t>
  </si>
  <si>
    <t>G58863317</t>
  </si>
  <si>
    <t>2769</t>
  </si>
  <si>
    <t>4200303066</t>
  </si>
  <si>
    <t>2772</t>
  </si>
  <si>
    <t>4200303359</t>
  </si>
  <si>
    <t>99S00004519</t>
  </si>
  <si>
    <t>122248</t>
  </si>
  <si>
    <t>900142</t>
  </si>
  <si>
    <t>GRIÑO BORBON ANTONIO ACUARIOS CONDA</t>
  </si>
  <si>
    <t>36233991K</t>
  </si>
  <si>
    <t>1793</t>
  </si>
  <si>
    <t>4200304610</t>
  </si>
  <si>
    <t>957959 RI</t>
  </si>
  <si>
    <t>9320367246C</t>
  </si>
  <si>
    <t>9320367251C</t>
  </si>
  <si>
    <t>9320367252C</t>
  </si>
  <si>
    <t>9320367253C</t>
  </si>
  <si>
    <t>9320367254C</t>
  </si>
  <si>
    <t>9320367255C</t>
  </si>
  <si>
    <t>9320367256C</t>
  </si>
  <si>
    <t>9320367257C</t>
  </si>
  <si>
    <t>9320367258C</t>
  </si>
  <si>
    <t>9420055789A</t>
  </si>
  <si>
    <t>101440</t>
  </si>
  <si>
    <t>PROMEGA BIOTECH IBERICA SL PROMEGA</t>
  </si>
  <si>
    <t>B63699631</t>
  </si>
  <si>
    <t>0217070885</t>
  </si>
  <si>
    <t>4200305410</t>
  </si>
  <si>
    <t>0469037189</t>
  </si>
  <si>
    <t>0469055334</t>
  </si>
  <si>
    <t>100864</t>
  </si>
  <si>
    <t>SUMINISTROS GRALS OFICIN.REY CENTER</t>
  </si>
  <si>
    <t>B64498298</t>
  </si>
  <si>
    <t>4472</t>
  </si>
  <si>
    <t>4200302303</t>
  </si>
  <si>
    <t>200629</t>
  </si>
  <si>
    <t>JANVIER LABS</t>
  </si>
  <si>
    <t>FC221100237</t>
  </si>
  <si>
    <t>4200301654</t>
  </si>
  <si>
    <t>00015227</t>
  </si>
  <si>
    <t>00015368</t>
  </si>
  <si>
    <t>9320369489C</t>
  </si>
  <si>
    <t>9320369491C</t>
  </si>
  <si>
    <t>9320369493C</t>
  </si>
  <si>
    <t>9420056000A</t>
  </si>
  <si>
    <t>9420056001A</t>
  </si>
  <si>
    <t>FV22-126938</t>
  </si>
  <si>
    <t>12867</t>
  </si>
  <si>
    <t>8250557033</t>
  </si>
  <si>
    <t>4200306539</t>
  </si>
  <si>
    <t>958788 RI</t>
  </si>
  <si>
    <t>4091090489</t>
  </si>
  <si>
    <t>4200306545</t>
  </si>
  <si>
    <t>4091090499</t>
  </si>
  <si>
    <t>4200305338</t>
  </si>
  <si>
    <t>5101301603</t>
  </si>
  <si>
    <t>4200302568</t>
  </si>
  <si>
    <t>8250558024</t>
  </si>
  <si>
    <t>4200305339</t>
  </si>
  <si>
    <t>959363 RI</t>
  </si>
  <si>
    <t>1164307</t>
  </si>
  <si>
    <t>119715</t>
  </si>
  <si>
    <t>4200304050</t>
  </si>
  <si>
    <t>2522</t>
  </si>
  <si>
    <t>2930</t>
  </si>
  <si>
    <t>4200301196</t>
  </si>
  <si>
    <t>9320373662C</t>
  </si>
  <si>
    <t>505165</t>
  </si>
  <si>
    <t>BCN ROSSELLO SL SEMPRONIANA</t>
  </si>
  <si>
    <t>B60332673</t>
  </si>
  <si>
    <t>F/608</t>
  </si>
  <si>
    <t>7062211551</t>
  </si>
  <si>
    <t>4200306113</t>
  </si>
  <si>
    <t>505532</t>
  </si>
  <si>
    <t>ESTUDIS D'HOTELERIA I TURISME CETT</t>
  </si>
  <si>
    <t>A08311342</t>
  </si>
  <si>
    <t>2022/0318-1</t>
  </si>
  <si>
    <t>102676</t>
  </si>
  <si>
    <t>VEOLIA SERVEI CATALUNYA SAU DALKIA</t>
  </si>
  <si>
    <t>A58295031</t>
  </si>
  <si>
    <t>02214012065</t>
  </si>
  <si>
    <t>4200296801</t>
  </si>
  <si>
    <t>0469140145</t>
  </si>
  <si>
    <t>4200306552</t>
  </si>
  <si>
    <t>100880</t>
  </si>
  <si>
    <t>QUIMIGEN SL</t>
  </si>
  <si>
    <t>B80479918</t>
  </si>
  <si>
    <t>2204697</t>
  </si>
  <si>
    <t>4200302960</t>
  </si>
  <si>
    <t>223355</t>
  </si>
  <si>
    <t>4200305345</t>
  </si>
  <si>
    <t>223378</t>
  </si>
  <si>
    <t>4200304684</t>
  </si>
  <si>
    <t>223379</t>
  </si>
  <si>
    <t>4200305020</t>
  </si>
  <si>
    <t>908070</t>
  </si>
  <si>
    <t>ROJAS SANCHEZ POL</t>
  </si>
  <si>
    <t>47947139M</t>
  </si>
  <si>
    <t>58</t>
  </si>
  <si>
    <t>8250560603</t>
  </si>
  <si>
    <t>4200307108</t>
  </si>
  <si>
    <t>900756</t>
  </si>
  <si>
    <t>DE FRANCISCO COTORRUELO VICTOR</t>
  </si>
  <si>
    <t>46645037W</t>
  </si>
  <si>
    <t>F/5006</t>
  </si>
  <si>
    <t>100492</t>
  </si>
  <si>
    <t>MILTENYI BIOTEC SL</t>
  </si>
  <si>
    <t>B82191917</t>
  </si>
  <si>
    <t>102482</t>
  </si>
  <si>
    <t>CONFECCIONES ANADE SA</t>
  </si>
  <si>
    <t>A79348009</t>
  </si>
  <si>
    <t>22004564</t>
  </si>
  <si>
    <t>4200303610</t>
  </si>
  <si>
    <t>4652</t>
  </si>
  <si>
    <t>4200306548</t>
  </si>
  <si>
    <t>4659</t>
  </si>
  <si>
    <t>4200305602</t>
  </si>
  <si>
    <t>1165145</t>
  </si>
  <si>
    <t>110681</t>
  </si>
  <si>
    <t>LAUVID RESTAURACIO SL CA LA NURI</t>
  </si>
  <si>
    <t>B66700717</t>
  </si>
  <si>
    <t>13516</t>
  </si>
  <si>
    <t>4200030336</t>
  </si>
  <si>
    <t>4091093260</t>
  </si>
  <si>
    <t>4200307114</t>
  </si>
  <si>
    <t>4091093261</t>
  </si>
  <si>
    <t>4200306314</t>
  </si>
  <si>
    <t>5400258166</t>
  </si>
  <si>
    <t>4100015931</t>
  </si>
  <si>
    <t>FA24793</t>
  </si>
  <si>
    <t>4200306160</t>
  </si>
  <si>
    <t>0468395993</t>
  </si>
  <si>
    <t>101551</t>
  </si>
  <si>
    <t>FAURA-CASAS AUDITORS CONSULTORS SL</t>
  </si>
  <si>
    <t>B58671710</t>
  </si>
  <si>
    <t>20223192</t>
  </si>
  <si>
    <t>504531</t>
  </si>
  <si>
    <t>FUNDACI PRIVAD CENTRE REGULACIO GEN</t>
  </si>
  <si>
    <t>G62426937</t>
  </si>
  <si>
    <t>4091093869</t>
  </si>
  <si>
    <t>A/22/002039</t>
  </si>
  <si>
    <t>FV+458297</t>
  </si>
  <si>
    <t>4200298515</t>
  </si>
  <si>
    <t>8250564216</t>
  </si>
  <si>
    <t>4200307472</t>
  </si>
  <si>
    <t>1165490</t>
  </si>
  <si>
    <t>1165491</t>
  </si>
  <si>
    <t>1165670</t>
  </si>
  <si>
    <t>1165711</t>
  </si>
  <si>
    <t>1165712</t>
  </si>
  <si>
    <t>1165762</t>
  </si>
  <si>
    <t>1165763</t>
  </si>
  <si>
    <t>1165764</t>
  </si>
  <si>
    <t>104867</t>
  </si>
  <si>
    <t>PC COMPONENTES MULTIMEDIA POL.IND.L</t>
  </si>
  <si>
    <t>B73347494</t>
  </si>
  <si>
    <t>2022/500915</t>
  </si>
  <si>
    <t>107366</t>
  </si>
  <si>
    <t>CASTELLON DIGITAL SL LLAR DIGITAL</t>
  </si>
  <si>
    <t>B12662755</t>
  </si>
  <si>
    <t>2201820</t>
  </si>
  <si>
    <t>4200307759</t>
  </si>
  <si>
    <t>2967</t>
  </si>
  <si>
    <t>4200300332</t>
  </si>
  <si>
    <t>9120198183C</t>
  </si>
  <si>
    <t>9120198193C</t>
  </si>
  <si>
    <t>4100016433</t>
  </si>
  <si>
    <t>05400240181</t>
  </si>
  <si>
    <t>15093439</t>
  </si>
  <si>
    <t>4200305609</t>
  </si>
  <si>
    <t>468716729</t>
  </si>
  <si>
    <t>022/A/13542</t>
  </si>
  <si>
    <t>4200305342</t>
  </si>
  <si>
    <t>1162426</t>
  </si>
  <si>
    <t>13236</t>
  </si>
  <si>
    <t>100910</t>
  </si>
  <si>
    <t>SUMINISTROS GENERALES LABORATORIOS</t>
  </si>
  <si>
    <t>B63479752</t>
  </si>
  <si>
    <t>2022-95.141</t>
  </si>
  <si>
    <t>4200271364</t>
  </si>
  <si>
    <t>309840</t>
  </si>
  <si>
    <t>4200307469</t>
  </si>
  <si>
    <t>309843</t>
  </si>
  <si>
    <t>4200306315</t>
  </si>
  <si>
    <t>4091096246</t>
  </si>
  <si>
    <t>4200308003</t>
  </si>
  <si>
    <t>505362</t>
  </si>
  <si>
    <t>FNAC ESPAÑA SA</t>
  </si>
  <si>
    <t>A80500200</t>
  </si>
  <si>
    <t>-22-0010067</t>
  </si>
  <si>
    <t>114675</t>
  </si>
  <si>
    <t>SIGNUM 2008 SL</t>
  </si>
  <si>
    <t>B64964364</t>
  </si>
  <si>
    <t>000309</t>
  </si>
  <si>
    <t>4200304120</t>
  </si>
  <si>
    <t>1052206400</t>
  </si>
  <si>
    <t>4200305607</t>
  </si>
  <si>
    <t>15093511</t>
  </si>
  <si>
    <t>905103</t>
  </si>
  <si>
    <t>DE LAS HERAS GONZALEZ MARIANO HOSTA</t>
  </si>
  <si>
    <t>13156216D</t>
  </si>
  <si>
    <t>18/11/2022</t>
  </si>
  <si>
    <t>474</t>
  </si>
  <si>
    <t>9120201516C</t>
  </si>
  <si>
    <t>1166416</t>
  </si>
  <si>
    <t>1166479</t>
  </si>
  <si>
    <t>1883344</t>
  </si>
  <si>
    <t>4091095668</t>
  </si>
  <si>
    <t>4200305604</t>
  </si>
  <si>
    <t>4091096241</t>
  </si>
  <si>
    <t>4200307935</t>
  </si>
  <si>
    <t>4730</t>
  </si>
  <si>
    <t>4200307137</t>
  </si>
  <si>
    <t>4766</t>
  </si>
  <si>
    <t>4200307121</t>
  </si>
  <si>
    <t>0922011553</t>
  </si>
  <si>
    <t>4200308445</t>
  </si>
  <si>
    <t>1166735</t>
  </si>
  <si>
    <t>13155</t>
  </si>
  <si>
    <t>108272</t>
  </si>
  <si>
    <t>FULLS DIGITALS SERVEIS REPROGRAFICS</t>
  </si>
  <si>
    <t>B65656076</t>
  </si>
  <si>
    <t>13579</t>
  </si>
  <si>
    <t>4200303898</t>
  </si>
  <si>
    <t>4846</t>
  </si>
  <si>
    <t>7022225219</t>
  </si>
  <si>
    <t>4200305612</t>
  </si>
  <si>
    <t>9120204028C</t>
  </si>
  <si>
    <t>102577</t>
  </si>
  <si>
    <t>MAS QUE VIDEO PROFESIONAL SA</t>
  </si>
  <si>
    <t>A60573276</t>
  </si>
  <si>
    <t>FV224014</t>
  </si>
  <si>
    <t>13332</t>
  </si>
  <si>
    <t>2261979</t>
  </si>
  <si>
    <t>4200304767</t>
  </si>
  <si>
    <t>53173377</t>
  </si>
  <si>
    <t>4200307560</t>
  </si>
  <si>
    <t>7210084031</t>
  </si>
  <si>
    <t>4200306333</t>
  </si>
  <si>
    <t>101174</t>
  </si>
  <si>
    <t>CYMIT QUIMICA SL CYMIT QUIMICA S</t>
  </si>
  <si>
    <t>B62744099</t>
  </si>
  <si>
    <t>4200309089</t>
  </si>
  <si>
    <t>101079</t>
  </si>
  <si>
    <t>UNIVERSAL LA POMA SLU</t>
  </si>
  <si>
    <t>B64698459</t>
  </si>
  <si>
    <t>504669</t>
  </si>
  <si>
    <t>FUND.PRIV.REC.DOCENC.SANT JOAN DE D</t>
  </si>
  <si>
    <t>G62978689</t>
  </si>
  <si>
    <t>608490</t>
  </si>
  <si>
    <t>SHRAMOV KONSTANTIN</t>
  </si>
  <si>
    <t>$1KONSTAN</t>
  </si>
  <si>
    <t>1155540</t>
  </si>
  <si>
    <t>1156164</t>
  </si>
  <si>
    <t>1156615</t>
  </si>
  <si>
    <t>17Z2</t>
  </si>
  <si>
    <t>4200284129</t>
  </si>
  <si>
    <t>2022/FE/533</t>
  </si>
  <si>
    <t>4200300526</t>
  </si>
  <si>
    <t>1156531</t>
  </si>
  <si>
    <t>1156956</t>
  </si>
  <si>
    <t>1157002</t>
  </si>
  <si>
    <t>1153998</t>
  </si>
  <si>
    <t>1157905</t>
  </si>
  <si>
    <t>1158048</t>
  </si>
  <si>
    <t>1158049</t>
  </si>
  <si>
    <t>1158058</t>
  </si>
  <si>
    <t>108200</t>
  </si>
  <si>
    <t>PAPERERA DE GIRONA, S.A.</t>
  </si>
  <si>
    <t>A17081605</t>
  </si>
  <si>
    <t>01651</t>
  </si>
  <si>
    <t>4200299846</t>
  </si>
  <si>
    <t>110315</t>
  </si>
  <si>
    <t>MEDIA MARKT GIRONA</t>
  </si>
  <si>
    <t>A62348248</t>
  </si>
  <si>
    <t>25-60858921</t>
  </si>
  <si>
    <t>00013936</t>
  </si>
  <si>
    <t>4100016169</t>
  </si>
  <si>
    <t>1159528</t>
  </si>
  <si>
    <t>100934</t>
  </si>
  <si>
    <t>LA BOLSERA LA BOLSERA</t>
  </si>
  <si>
    <t>B63479034</t>
  </si>
  <si>
    <t>FRX22009043</t>
  </si>
  <si>
    <t>4200303212</t>
  </si>
  <si>
    <t>102600</t>
  </si>
  <si>
    <t>DECATHLON ESPAÑA SAU</t>
  </si>
  <si>
    <t>A79935607</t>
  </si>
  <si>
    <t>50003225060</t>
  </si>
  <si>
    <t>15091709</t>
  </si>
  <si>
    <t>4200302295</t>
  </si>
  <si>
    <t>4091081816</t>
  </si>
  <si>
    <t>4100016264</t>
  </si>
  <si>
    <t>FA2206940</t>
  </si>
  <si>
    <t>4200299878</t>
  </si>
  <si>
    <t>2022/AE/42</t>
  </si>
  <si>
    <t>FA24535</t>
  </si>
  <si>
    <t>4200303360</t>
  </si>
  <si>
    <t>1164046</t>
  </si>
  <si>
    <t>9320373657C</t>
  </si>
  <si>
    <t>9420056422A</t>
  </si>
  <si>
    <t>9320383418C</t>
  </si>
  <si>
    <t>102924</t>
  </si>
  <si>
    <t>SOCIETAT CATALANA DE PETROLIS SA</t>
  </si>
  <si>
    <t>A58415779</t>
  </si>
  <si>
    <t>22W000991</t>
  </si>
  <si>
    <t>A/22/001337</t>
  </si>
  <si>
    <r>
      <t xml:space="preserve">registrades en el mes </t>
    </r>
    <r>
      <rPr>
        <b/>
        <sz val="10"/>
        <rFont val="Arial"/>
        <family val="2"/>
      </rPr>
      <t xml:space="preserve">de desembre de 2022 </t>
    </r>
    <r>
      <rPr>
        <sz val="10"/>
        <rFont val="Arial"/>
        <family val="2"/>
      </rPr>
      <t>per un import de</t>
    </r>
  </si>
  <si>
    <t>1155574</t>
  </si>
  <si>
    <t>99B00002045</t>
  </si>
  <si>
    <t>9420056423A</t>
  </si>
  <si>
    <t>9420056424A</t>
  </si>
  <si>
    <t>9420056425A</t>
  </si>
  <si>
    <t>2023</t>
  </si>
  <si>
    <t>9320157053C</t>
  </si>
  <si>
    <t>1461</t>
  </si>
  <si>
    <t>4200286975</t>
  </si>
  <si>
    <t>1148348</t>
  </si>
  <si>
    <t>1537</t>
  </si>
  <si>
    <t>114691</t>
  </si>
  <si>
    <t>VIAJES FUN TRAVEL SL</t>
  </si>
  <si>
    <t>B64509508</t>
  </si>
  <si>
    <t>DAC22/1025</t>
  </si>
  <si>
    <t>1165218</t>
  </si>
  <si>
    <r>
      <t xml:space="preserve">registrades en el mes </t>
    </r>
    <r>
      <rPr>
        <b/>
        <sz val="10"/>
        <rFont val="Arial"/>
        <family val="2"/>
      </rPr>
      <t xml:space="preserve">de gener de 2023 </t>
    </r>
    <r>
      <rPr>
        <sz val="10"/>
        <rFont val="Arial"/>
        <family val="2"/>
      </rPr>
      <t>per un import de</t>
    </r>
  </si>
  <si>
    <t>1166124</t>
  </si>
  <si>
    <t>1166125</t>
  </si>
  <si>
    <t>D'acord amb les dades que es consulten a la Unitat de Registre i Digitalització de factures a data 1 de març 2023</t>
  </si>
  <si>
    <t>DETALL DE FACTURES REGISTRADES DES DE GENER DE 2014 AL NOVEMBRE DE 2022, AMBDÓS INCLOSOS, PENDENTS D'IMPUTACIÓ A 1 DE MARÇ DE  2023</t>
  </si>
  <si>
    <t>Data llistat: 01/03/2023</t>
  </si>
  <si>
    <t>ANY</t>
  </si>
  <si>
    <t>MES</t>
  </si>
  <si>
    <t>RECOMPTE</t>
  </si>
  <si>
    <t>IMPORT</t>
  </si>
  <si>
    <t>Facultat de Geografia i Història i Facultat de Filosofia</t>
  </si>
  <si>
    <t>Facultat de Biologia i Facultat de Ciències de la Terra</t>
  </si>
  <si>
    <t>Facultat de Física i Facultat de Quínica</t>
  </si>
  <si>
    <r>
      <t xml:space="preserve">registrades en el mes </t>
    </r>
    <r>
      <rPr>
        <b/>
        <sz val="10"/>
        <rFont val="Arial"/>
        <family val="2"/>
      </rPr>
      <t xml:space="preserve">de febrer de 2023 </t>
    </r>
    <r>
      <rPr>
        <sz val="10"/>
        <rFont val="Arial"/>
        <family val="2"/>
      </rPr>
      <t>per un import 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</si>
</sst>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3]_-;\-* #,##0.00\ [$€-403]_-;_-* &quot;-&quot;??\ [$€-403]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38">
    <xf numFmtId="0" fontId="19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44" fontId="0" fillId="0" borderId="0" xfId="1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14" fontId="20" fillId="0" borderId="0" xfId="0" applyNumberFormat="1" applyFont="1" applyAlignment="1">
      <alignment horizontal="left"/>
    </xf>
    <xf numFmtId="4" fontId="20" fillId="0" borderId="0" xfId="0" applyNumberFormat="1" applyFont="1"/>
    <xf numFmtId="0" fontId="20" fillId="0" borderId="0" xfId="0" applyFont="1"/>
    <xf numFmtId="3" fontId="20" fillId="0" borderId="0" xfId="0" applyNumberFormat="1" applyFont="1" applyAlignment="1">
      <alignment horizontal="center"/>
    </xf>
    <xf numFmtId="0" fontId="20" fillId="33" borderId="11" xfId="0" applyFont="1" applyFill="1" applyBorder="1" applyAlignment="1">
      <alignment horizontal="right" vertical="center"/>
    </xf>
    <xf numFmtId="3" fontId="22" fillId="33" borderId="12" xfId="0" applyNumberFormat="1" applyFont="1" applyFill="1" applyBorder="1" applyAlignment="1">
      <alignment horizontal="right" vertical="center" indent="3"/>
    </xf>
    <xf numFmtId="164" fontId="22" fillId="33" borderId="12" xfId="0" applyNumberFormat="1" applyFont="1" applyFill="1" applyBorder="1" applyAlignment="1">
      <alignment horizontal="right" vertical="center" indent="1"/>
    </xf>
    <xf numFmtId="0" fontId="2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right" indent="3"/>
    </xf>
    <xf numFmtId="14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indent="1"/>
    </xf>
    <xf numFmtId="4" fontId="20" fillId="0" borderId="0" xfId="0" applyNumberFormat="1" applyFont="1" applyAlignment="1">
      <alignment horizontal="right" indent="3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 indent="3"/>
    </xf>
    <xf numFmtId="164" fontId="22" fillId="0" borderId="12" xfId="0" applyNumberFormat="1" applyFont="1" applyBorder="1" applyAlignment="1">
      <alignment horizontal="right" vertical="center" indent="1"/>
    </xf>
    <xf numFmtId="0" fontId="2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indent="3"/>
    </xf>
    <xf numFmtId="0" fontId="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 indent="3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right" vertical="center" indent="3"/>
    </xf>
    <xf numFmtId="164" fontId="22" fillId="0" borderId="0" xfId="0" applyNumberFormat="1" applyFont="1" applyBorder="1" applyAlignment="1">
      <alignment horizontal="right" vertical="center" indent="1"/>
    </xf>
    <xf numFmtId="16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center" indent="3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 indent="1"/>
    </xf>
    <xf numFmtId="0" fontId="22" fillId="0" borderId="0" xfId="0" applyFont="1" applyBorder="1" applyAlignment="1">
      <alignment horizontal="right" vertical="center" indent="3"/>
    </xf>
    <xf numFmtId="3" fontId="22" fillId="0" borderId="12" xfId="0" applyNumberFormat="1" applyFont="1" applyBorder="1" applyAlignment="1">
      <alignment horizontal="right" vertical="center" indent="3"/>
    </xf>
    <xf numFmtId="0" fontId="20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 indent="3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indent="3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 indent="3"/>
    </xf>
    <xf numFmtId="0" fontId="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right" vertical="center" indent="3"/>
    </xf>
    <xf numFmtId="0" fontId="0" fillId="0" borderId="13" xfId="0" applyFont="1" applyBorder="1" applyAlignment="1">
      <alignment horizontal="center" vertical="center"/>
    </xf>
    <xf numFmtId="3" fontId="22" fillId="34" borderId="14" xfId="0" applyNumberFormat="1" applyFont="1" applyFill="1" applyBorder="1" applyAlignment="1">
      <alignment horizontal="right" vertical="center" indent="3"/>
    </xf>
    <xf numFmtId="0" fontId="20" fillId="34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 indent="3"/>
    </xf>
    <xf numFmtId="164" fontId="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28" fillId="0" borderId="0" xfId="0" applyFont="1"/>
    <xf numFmtId="0" fontId="20" fillId="0" borderId="0" xfId="0" applyFont="1" applyBorder="1"/>
    <xf numFmtId="4" fontId="20" fillId="0" borderId="0" xfId="0" applyNumberFormat="1" applyFont="1" applyBorder="1"/>
    <xf numFmtId="0" fontId="29" fillId="0" borderId="16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0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28" fillId="0" borderId="0" xfId="0" applyFont="1"/>
    <xf numFmtId="0" fontId="22" fillId="0" borderId="0" xfId="0" applyFont="1"/>
    <xf numFmtId="0" fontId="30" fillId="0" borderId="0" xfId="0" applyFont="1"/>
    <xf numFmtId="1" fontId="0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right"/>
    </xf>
    <xf numFmtId="44" fontId="19" fillId="0" borderId="0" xfId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44" fontId="19" fillId="0" borderId="0" xfId="1" applyFont="1"/>
    <xf numFmtId="0" fontId="19" fillId="0" borderId="12" xfId="0" applyFont="1" applyBorder="1" applyAlignment="1">
      <alignment vertical="center" wrapText="1"/>
    </xf>
    <xf numFmtId="0" fontId="19" fillId="0" borderId="0" xfId="0" pivotButton="1" applyFont="1"/>
    <xf numFmtId="0" fontId="19" fillId="0" borderId="0" xfId="0" applyFont="1" applyAlignment="1">
      <alignment horizontal="left"/>
    </xf>
    <xf numFmtId="0" fontId="19" fillId="0" borderId="0" xfId="0" applyNumberFormat="1" applyFont="1"/>
    <xf numFmtId="0" fontId="31" fillId="0" borderId="0" xfId="0" applyFont="1"/>
    <xf numFmtId="0" fontId="19" fillId="0" borderId="0" xfId="0" applyFont="1" applyBorder="1" applyAlignment="1">
      <alignment horizontal="center"/>
    </xf>
    <xf numFmtId="44" fontId="29" fillId="0" borderId="19" xfId="1" applyFont="1" applyBorder="1"/>
    <xf numFmtId="4" fontId="19" fillId="0" borderId="0" xfId="0" applyNumberFormat="1" applyFont="1"/>
    <xf numFmtId="164" fontId="22" fillId="33" borderId="10" xfId="0" applyNumberFormat="1" applyFont="1" applyFill="1" applyBorder="1" applyAlignment="1">
      <alignment horizontal="right" vertical="center" indent="1"/>
    </xf>
    <xf numFmtId="164" fontId="19" fillId="0" borderId="0" xfId="0" applyNumberFormat="1" applyFont="1" applyAlignment="1">
      <alignment horizontal="right" indent="1"/>
    </xf>
    <xf numFmtId="164" fontId="22" fillId="34" borderId="10" xfId="43" applyNumberFormat="1" applyFont="1" applyFill="1" applyBorder="1" applyAlignment="1">
      <alignment horizontal="right" vertical="center" indent="1"/>
    </xf>
    <xf numFmtId="164" fontId="22" fillId="0" borderId="0" xfId="0" applyNumberFormat="1" applyFont="1" applyAlignment="1">
      <alignment horizontal="right" vertical="center" indent="1"/>
    </xf>
    <xf numFmtId="164" fontId="19" fillId="0" borderId="0" xfId="0" applyNumberFormat="1" applyFont="1" applyAlignment="1">
      <alignment horizontal="right" vertical="center" indent="1"/>
    </xf>
    <xf numFmtId="164" fontId="22" fillId="34" borderId="10" xfId="0" applyNumberFormat="1" applyFont="1" applyFill="1" applyBorder="1" applyAlignment="1">
      <alignment horizontal="right" vertical="center" indent="1"/>
    </xf>
    <xf numFmtId="164" fontId="22" fillId="34" borderId="13" xfId="0" applyNumberFormat="1" applyFont="1" applyFill="1" applyBorder="1" applyAlignment="1">
      <alignment horizontal="right" vertical="center" indent="1"/>
    </xf>
    <xf numFmtId="164" fontId="22" fillId="34" borderId="0" xfId="0" applyNumberFormat="1" applyFont="1" applyFill="1" applyBorder="1" applyAlignment="1">
      <alignment horizontal="right" vertical="center" indent="1"/>
    </xf>
    <xf numFmtId="164" fontId="22" fillId="34" borderId="12" xfId="0" applyNumberFormat="1" applyFont="1" applyFill="1" applyBorder="1" applyAlignment="1">
      <alignment horizontal="right" vertical="center" indent="1"/>
    </xf>
    <xf numFmtId="14" fontId="19" fillId="0" borderId="0" xfId="0" applyNumberFormat="1" applyFont="1" applyAlignment="1">
      <alignment horizontal="left" indent="1"/>
    </xf>
    <xf numFmtId="0" fontId="0" fillId="0" borderId="0" xfId="0" quotePrefix="1" applyFont="1"/>
    <xf numFmtId="0" fontId="0" fillId="0" borderId="0" xfId="0" applyFont="1" applyAlignment="1">
      <alignment horizontal="center"/>
    </xf>
    <xf numFmtId="3" fontId="29" fillId="0" borderId="17" xfId="0" applyNumberFormat="1" applyFont="1" applyBorder="1" applyAlignment="1">
      <alignment horizontal="right"/>
    </xf>
    <xf numFmtId="0" fontId="32" fillId="0" borderId="0" xfId="0" applyFont="1"/>
    <xf numFmtId="44" fontId="19" fillId="35" borderId="0" xfId="1" applyFont="1" applyFill="1"/>
    <xf numFmtId="0" fontId="19" fillId="35" borderId="0" xfId="0" applyFont="1" applyFill="1"/>
    <xf numFmtId="165" fontId="19" fillId="0" borderId="0" xfId="0" applyNumberFormat="1" applyFont="1"/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3" xfId="0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0" xfId="0" applyFont="1" applyAlignment="1">
      <alignment horizontal="left" vertical="top"/>
    </xf>
  </cellXfs>
  <cellStyles count="64">
    <cellStyle name="20% - Èmfasi1" xfId="20" builtinId="30" customBuiltin="1"/>
    <cellStyle name="20% - Èmfasi1 2" xfId="45" xr:uid="{00000000-0005-0000-0000-000001000000}"/>
    <cellStyle name="20% - Èmfasi2" xfId="24" builtinId="34" customBuiltin="1"/>
    <cellStyle name="20% - Èmfasi2 2" xfId="48" xr:uid="{00000000-0005-0000-0000-000003000000}"/>
    <cellStyle name="20% - Èmfasi3" xfId="28" builtinId="38" customBuiltin="1"/>
    <cellStyle name="20% - Èmfasi3 2" xfId="51" xr:uid="{00000000-0005-0000-0000-000005000000}"/>
    <cellStyle name="20% - Èmfasi4" xfId="32" builtinId="42" customBuiltin="1"/>
    <cellStyle name="20% - Èmfasi4 2" xfId="54" xr:uid="{00000000-0005-0000-0000-000007000000}"/>
    <cellStyle name="20% - Èmfasi5" xfId="36" builtinId="46" customBuiltin="1"/>
    <cellStyle name="20% - Èmfasi5 2" xfId="57" xr:uid="{00000000-0005-0000-0000-000009000000}"/>
    <cellStyle name="20% - Èmfasi6" xfId="40" builtinId="50" customBuiltin="1"/>
    <cellStyle name="20% - Èmfasi6 2" xfId="60" xr:uid="{00000000-0005-0000-0000-00000B000000}"/>
    <cellStyle name="40% - Èmfasi1" xfId="21" builtinId="31" customBuiltin="1"/>
    <cellStyle name="40% - Èmfasi1 2" xfId="46" xr:uid="{00000000-0005-0000-0000-00000D000000}"/>
    <cellStyle name="40% - Èmfasi2" xfId="25" builtinId="35" customBuiltin="1"/>
    <cellStyle name="40% - Èmfasi2 2" xfId="49" xr:uid="{00000000-0005-0000-0000-00000F000000}"/>
    <cellStyle name="40% - Èmfasi3" xfId="29" builtinId="39" customBuiltin="1"/>
    <cellStyle name="40% - Èmfasi3 2" xfId="52" xr:uid="{00000000-0005-0000-0000-000011000000}"/>
    <cellStyle name="40% - Èmfasi4" xfId="33" builtinId="43" customBuiltin="1"/>
    <cellStyle name="40% - Èmfasi4 2" xfId="55" xr:uid="{00000000-0005-0000-0000-000013000000}"/>
    <cellStyle name="40% - Èmfasi5" xfId="37" builtinId="47" customBuiltin="1"/>
    <cellStyle name="40% - Èmfasi5 2" xfId="58" xr:uid="{00000000-0005-0000-0000-000015000000}"/>
    <cellStyle name="40% - Èmfasi6" xfId="41" builtinId="51" customBuiltin="1"/>
    <cellStyle name="40% - Èmfasi6 2" xfId="61" xr:uid="{00000000-0005-0000-0000-000017000000}"/>
    <cellStyle name="60% - Èmfasi1" xfId="22" builtinId="32" customBuiltin="1"/>
    <cellStyle name="60% - Èmfasi1 2" xfId="47" xr:uid="{00000000-0005-0000-0000-000019000000}"/>
    <cellStyle name="60% - Èmfasi2" xfId="26" builtinId="36" customBuiltin="1"/>
    <cellStyle name="60% - Èmfasi2 2" xfId="50" xr:uid="{00000000-0005-0000-0000-00001B000000}"/>
    <cellStyle name="60% - Èmfasi3" xfId="30" builtinId="40" customBuiltin="1"/>
    <cellStyle name="60% - Èmfasi3 2" xfId="53" xr:uid="{00000000-0005-0000-0000-00001D000000}"/>
    <cellStyle name="60% - Èmfasi4" xfId="34" builtinId="44" customBuiltin="1"/>
    <cellStyle name="60% - Èmfasi4 2" xfId="56" xr:uid="{00000000-0005-0000-0000-00001F000000}"/>
    <cellStyle name="60% - Èmfasi5" xfId="38" builtinId="48" customBuiltin="1"/>
    <cellStyle name="60% - Èmfasi5 2" xfId="59" xr:uid="{00000000-0005-0000-0000-000021000000}"/>
    <cellStyle name="60% - Èmfasi6" xfId="42" builtinId="52" customBuiltin="1"/>
    <cellStyle name="60% - Èmfasi6 2" xfId="62" xr:uid="{00000000-0005-0000-0000-000023000000}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Moneda" xfId="1" builtinId="4"/>
    <cellStyle name="Moneda 2" xfId="63" xr:uid="{00000000-0005-0000-0000-000031000000}"/>
    <cellStyle name="Neutral" xfId="9" builtinId="28" customBuiltin="1"/>
    <cellStyle name="Normal" xfId="0" builtinId="0"/>
    <cellStyle name="Normal 2 2" xfId="43" xr:uid="{00000000-0005-0000-0000-000034000000}"/>
    <cellStyle name="Nota" xfId="16" builtinId="10" customBuiltin="1"/>
    <cellStyle name="Nota 2" xfId="44" xr:uid="{00000000-0005-0000-0000-000036000000}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2">
    <dxf>
      <numFmt numFmtId="165" formatCode="_-* #,##0.00\ [$€-403]_-;\-* #,##0.00\ [$€-403]_-;_-* &quot;-&quot;??\ [$€-403]_-;_-@_-"/>
    </dxf>
    <dxf>
      <numFmt numFmtId="165" formatCode="_-* #,##0.00\ [$€-403]_-;\-* #,##0.00\ [$€-403]_-;_-* &quot;-&quot;??\ [$€-403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badp\AppData\Local\Microsoft\Windows\INetCache\Content.Outlook\Q0L1ZBK3\Informe%20art%2010.2%20llei%2025_2013%20a%2028.02.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vira Julià" refreshedDate="44986.878171180557" createdVersion="6" refreshedVersion="6" minRefreshableVersion="3" recordCount="3796" xr:uid="{F2797B6A-6678-4582-A3DE-9D1D6B189161}">
  <cacheSource type="worksheet">
    <worksheetSource ref="A1:M3797" sheet="TOT" r:id="rId2"/>
  </cacheSource>
  <cacheFields count="15">
    <cacheField name="Exercici" numFmtId="0">
      <sharedItems/>
    </cacheField>
    <cacheField name="Creditor" numFmtId="0">
      <sharedItems/>
    </cacheField>
    <cacheField name="Nom 4" numFmtId="0">
      <sharedItems/>
    </cacheField>
    <cacheField name="Núm.identif.fiscal 1" numFmtId="0">
      <sharedItems containsBlank="1"/>
    </cacheField>
    <cacheField name="Referència" numFmtId="0">
      <sharedItems/>
    </cacheField>
    <cacheField name="Data document" numFmtId="14">
      <sharedItems containsSemiMixedTypes="0" containsNonDate="0" containsDate="1" containsString="0" minDate="2015-01-30T00:00:00" maxDate="2023-03-01T00:00:00"/>
    </cacheField>
    <cacheField name="Import" numFmtId="44">
      <sharedItems containsSemiMixedTypes="0" containsString="0" containsNumber="1" minValue="-9630.0400000000009" maxValue="220097.79"/>
    </cacheField>
    <cacheField name="Document de compres" numFmtId="0">
      <sharedItems containsBlank="1"/>
    </cacheField>
    <cacheField name="Centre gestor" numFmtId="1">
      <sharedItems containsMixedTypes="1" containsNumber="1" containsInteger="1" minValue="10010000004000" maxValue="53200000028000"/>
    </cacheField>
    <cacheField name="Nom Unitat" numFmtId="0">
      <sharedItems/>
    </cacheField>
    <cacheField name="Data d'entrada de la Factura" numFmtId="14">
      <sharedItems containsSemiMixedTypes="0" containsNonDate="0" containsDate="1" containsString="0" minDate="2019-01-25T00:00:00" maxDate="2023-03-01T00:00:00" count="227">
        <d v="2019-01-25T00:00:00"/>
        <d v="2019-12-19T00:00:00"/>
        <d v="2019-12-23T00:00:00"/>
        <d v="2020-01-27T00:00:00"/>
        <d v="2020-02-11T00:00:00"/>
        <d v="2020-02-13T00:00:00"/>
        <d v="2020-03-12T00:00:00"/>
        <d v="2020-07-29T00:00:00"/>
        <d v="2020-12-22T00:00:00"/>
        <d v="2021-01-18T00:00:00"/>
        <d v="2021-02-03T00:00:00"/>
        <d v="2021-02-05T00:00:00"/>
        <d v="2021-02-11T00:00:00"/>
        <d v="2021-02-23T00:00:00"/>
        <d v="2021-03-03T00:00:00"/>
        <d v="2021-03-08T00:00:00"/>
        <d v="2021-03-09T00:00:00"/>
        <d v="2021-04-20T00:00:00"/>
        <d v="2021-05-12T00:00:00"/>
        <d v="2021-07-26T00:00:00"/>
        <d v="2021-08-09T00:00:00"/>
        <d v="2021-08-26T00:00:00"/>
        <d v="2021-09-01T00:00:00"/>
        <d v="2021-09-02T00:00:00"/>
        <d v="2021-09-10T00:00:00"/>
        <d v="2021-09-28T00:00:00"/>
        <d v="2021-10-01T00:00:00"/>
        <d v="2021-10-04T00:00:00"/>
        <d v="2021-10-07T00:00:00"/>
        <d v="2021-11-04T00:00:00"/>
        <d v="2021-11-08T00:00:00"/>
        <d v="2021-11-25T00:00:00"/>
        <d v="2021-12-02T00:00:00"/>
        <d v="2021-12-08T00:00:00"/>
        <d v="2021-12-10T00:00:00"/>
        <d v="2021-12-22T00:00:00"/>
        <d v="2021-12-23T00:00:00"/>
        <d v="2021-12-29T00:00:00"/>
        <d v="2022-01-04T00:00:00"/>
        <d v="2022-01-25T00:00:00"/>
        <d v="2022-02-23T00:00:00"/>
        <d v="2022-03-03T00:00:00"/>
        <d v="2022-03-18T00:00:00"/>
        <d v="2022-03-21T00:00:00"/>
        <d v="2022-03-24T00:00:00"/>
        <d v="2022-03-26T00:00:00"/>
        <d v="2022-03-28T00:00:00"/>
        <d v="2022-04-01T00:00:00"/>
        <d v="2022-04-06T00:00:00"/>
        <d v="2022-04-08T00:00:00"/>
        <d v="2022-04-21T00:00:00"/>
        <d v="2022-04-28T00:00:00"/>
        <d v="2022-04-29T00:00:00"/>
        <d v="2022-05-05T00:00:00"/>
        <d v="2022-05-06T00:00:00"/>
        <d v="2022-05-10T00:00:00"/>
        <d v="2022-05-20T00:00:00"/>
        <d v="2022-05-25T00:00:00"/>
        <d v="2022-06-01T00:00:00"/>
        <d v="2022-06-04T00:00:00"/>
        <d v="2022-06-07T00:00:00"/>
        <d v="2022-06-10T00:00:00"/>
        <d v="2022-06-14T00:00:00"/>
        <d v="2022-06-21T00:00:00"/>
        <d v="2022-06-29T00:00:00"/>
        <d v="2022-07-06T00:00:00"/>
        <d v="2022-07-12T00:00:00"/>
        <d v="2022-07-13T00:00:00"/>
        <d v="2022-07-19T00:00:00"/>
        <d v="2022-07-21T00:00:00"/>
        <d v="2022-07-23T00:00:00"/>
        <d v="2022-07-26T00:00:00"/>
        <d v="2022-07-27T00:00:00"/>
        <d v="2022-07-28T00:00:00"/>
        <d v="2022-07-29T00:00:00"/>
        <d v="2022-08-01T00:00:00"/>
        <d v="2022-08-02T00:00:00"/>
        <d v="2022-08-04T00:00:00"/>
        <d v="2022-08-09T00:00:00"/>
        <d v="2022-08-25T00:00:00"/>
        <d v="2022-08-30T00:00:00"/>
        <d v="2022-09-06T00:00:00"/>
        <d v="2022-09-12T00:00:00"/>
        <d v="2022-09-14T00:00:00"/>
        <d v="2022-09-15T00:00:00"/>
        <d v="2022-09-16T00:00:00"/>
        <d v="2022-09-17T00:00:00"/>
        <d v="2022-09-19T00:00:00"/>
        <d v="2022-09-20T00:00:00"/>
        <d v="2022-09-21T00:00:00"/>
        <d v="2022-09-22T00:00:00"/>
        <d v="2022-09-23T00:00:00"/>
        <d v="2022-09-24T00:00:00"/>
        <d v="2022-09-27T00:00:00"/>
        <d v="2022-09-28T00:00:00"/>
        <d v="2022-09-30T00:00:00"/>
        <d v="2022-10-03T00:00:00"/>
        <d v="2022-10-04T00:00:00"/>
        <d v="2022-10-05T00:00:00"/>
        <d v="2022-10-06T00:00:00"/>
        <d v="2022-10-07T00:00:00"/>
        <d v="2022-10-08T00:00:00"/>
        <d v="2022-10-09T00:00:00"/>
        <d v="2022-10-10T00:00:00"/>
        <d v="2022-10-11T00:00:00"/>
        <d v="2022-10-12T00:00:00"/>
        <d v="2022-10-13T00:00:00"/>
        <d v="2022-10-14T00:00:00"/>
        <d v="2022-10-15T00:00:00"/>
        <d v="2022-10-17T00:00:00"/>
        <d v="2022-10-18T00:00:00"/>
        <d v="2022-10-19T00:00:00"/>
        <d v="2022-10-20T00:00:00"/>
        <d v="2022-10-21T00:00:00"/>
        <d v="2022-10-23T00:00:00"/>
        <d v="2022-10-24T00:00:00"/>
        <d v="2022-10-25T00:00:00"/>
        <d v="2022-10-26T00:00:00"/>
        <d v="2022-10-27T00:00:00"/>
        <d v="2022-10-28T00:00:00"/>
        <d v="2022-11-02T00:00:00"/>
        <d v="2022-11-03T00:00:00"/>
        <d v="2022-11-04T00:00:00"/>
        <d v="2022-11-05T00:00:00"/>
        <d v="2022-11-07T00:00:00"/>
        <d v="2022-11-08T00:00:00"/>
        <d v="2022-11-09T00:00:00"/>
        <d v="2022-11-10T00:00:00"/>
        <d v="2022-11-11T00:00:00"/>
        <d v="2022-11-12T00:00:00"/>
        <d v="2022-11-14T00:00:00"/>
        <d v="2022-11-15T00:00:00"/>
        <d v="2022-11-16T00:00:00"/>
        <d v="2022-11-17T00:00:00"/>
        <d v="2022-11-18T00:00:00"/>
        <d v="2022-11-19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3T00:00:00"/>
        <d v="2022-12-04T00:00:00"/>
        <d v="2022-12-05T00:00:00"/>
        <d v="2022-12-06T00:00:00"/>
        <d v="2022-12-07T00:00:00"/>
        <d v="2022-12-08T00:00:00"/>
        <d v="2022-12-09T00:00:00"/>
        <d v="2022-12-10T00:00:00"/>
        <d v="2022-12-12T00:00:00"/>
        <d v="2022-12-13T00:00:00"/>
        <d v="2022-12-14T00:00:00"/>
        <d v="2022-12-15T00:00:00"/>
        <d v="2022-12-16T00:00:00"/>
        <d v="2022-12-17T00:00:00"/>
        <d v="2022-12-18T00:00:00"/>
        <d v="2022-12-19T00:00:00"/>
        <d v="2022-12-20T00:00:00"/>
        <d v="2022-12-21T00:00:00"/>
        <d v="2022-12-22T00:00:00"/>
        <d v="2022-12-23T00:00:00"/>
        <d v="2022-12-24T00:00:00"/>
        <d v="2022-12-25T00:00:00"/>
        <d v="2022-12-27T00:00:00"/>
        <d v="2022-12-28T00:00:00"/>
        <d v="2022-12-29T00:00:00"/>
        <d v="2022-12-30T00:00:00"/>
        <d v="2022-12-31T00:00:00"/>
        <d v="2023-01-01T00:00:00"/>
        <d v="2023-01-02T00:00:00"/>
        <d v="2023-01-03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4T00:00:00"/>
        <d v="2023-01-15T00:00:00"/>
        <d v="2023-01-16T00:00:00"/>
        <d v="2023-01-17T00:00:00"/>
        <d v="2023-01-18T00:00:00"/>
        <d v="2023-01-19T00:00:00"/>
        <d v="2023-01-20T00:00:00"/>
        <d v="2023-01-21T00:00:00"/>
        <d v="2023-01-23T00:00:00"/>
        <d v="2023-01-24T00:00:00"/>
        <d v="2023-01-25T00:00:00"/>
        <d v="2023-01-26T00:00:00"/>
        <d v="2023-01-27T00:00:00"/>
        <d v="2023-01-28T00:00:00"/>
        <d v="2023-01-30T00:00:00"/>
        <d v="2023-01-31T00:00:00"/>
        <d v="2023-02-01T00:00:00"/>
        <d v="2023-02-02T00:00:00"/>
        <d v="2023-02-03T00:00:00"/>
        <d v="2023-02-04T00:00:00"/>
        <d v="2023-02-05T00:00:00"/>
        <d v="2023-02-06T00:00:00"/>
        <d v="2023-02-07T00:00:00"/>
        <d v="2023-02-08T00:00:00"/>
        <d v="2023-02-09T00:00:00"/>
        <d v="2023-02-10T00:00:00"/>
        <d v="2023-02-11T00:00:00"/>
        <d v="2023-02-12T00:00:00"/>
        <d v="2023-02-13T00:00:00"/>
        <d v="2023-02-14T00:00:00"/>
        <d v="2023-02-15T00:00:00"/>
        <d v="2023-02-16T00:00:00"/>
        <d v="2023-02-17T00:00:00"/>
        <d v="2023-02-18T00:00:00"/>
        <d v="2023-02-20T00:00:00"/>
        <d v="2023-02-21T00:00:00"/>
        <d v="2023-02-22T00:00:00"/>
        <d v="2023-02-23T00:00:00"/>
        <d v="2023-02-24T00:00:00"/>
        <d v="2023-02-25T00:00:00"/>
        <d v="2023-02-26T00:00:00"/>
        <d v="2023-02-27T00:00:00"/>
        <d v="2023-02-28T00:00:00"/>
      </sharedItems>
      <fieldGroup par="14" base="10">
        <rangePr groupBy="months" startDate="2019-01-25T00:00:00" endDate="2023-03-01T00:00:00"/>
        <groupItems count="14">
          <s v="&lt;25/1/2019"/>
          <s v="gen"/>
          <s v="febr"/>
          <s v="març"/>
          <s v="abr"/>
          <s v="maig"/>
          <s v="juny"/>
          <s v="jul"/>
          <s v="ag"/>
          <s v="set"/>
          <s v="oct"/>
          <s v="nov"/>
          <s v="des"/>
          <s v="&gt;1/3/2023"/>
        </groupItems>
      </fieldGroup>
    </cacheField>
    <cacheField name="Estat UB de la factura" numFmtId="0">
      <sharedItems count="3">
        <s v="G"/>
        <s v="0"/>
        <s v="C"/>
      </sharedItems>
    </cacheField>
    <cacheField name="Activitat de la factura" numFmtId="0">
      <sharedItems/>
    </cacheField>
    <cacheField name="Trimestres" numFmtId="0" databaseField="0">
      <fieldGroup base="10">
        <rangePr groupBy="quarters" startDate="2019-01-25T00:00:00" endDate="2023-03-01T00:00:00"/>
        <groupItems count="6">
          <s v="&lt;25/1/2019"/>
          <s v="Trim1"/>
          <s v="Trim2"/>
          <s v="Trim3"/>
          <s v="Trim4"/>
          <s v="&gt;1/3/2023"/>
        </groupItems>
      </fieldGroup>
    </cacheField>
    <cacheField name="Anys" numFmtId="0" databaseField="0">
      <fieldGroup base="10">
        <rangePr groupBy="years" startDate="2019-01-25T00:00:00" endDate="2023-03-01T00:00:00"/>
        <groupItems count="7">
          <s v="&lt;25/1/2019"/>
          <s v="2019"/>
          <s v="2020"/>
          <s v="2021"/>
          <s v="2022"/>
          <s v="2023"/>
          <s v="&gt;1/3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96">
  <r>
    <s v="2018"/>
    <s v="102350"/>
    <s v="KONICA MINOLTA MINOLTA SPAIN S"/>
    <s v="A81069197"/>
    <s v="2500282793"/>
    <d v="2018-06-18T00:00:00"/>
    <n v="71.39"/>
    <m/>
    <s v="2586MA01128000"/>
    <s v="INSTITUT MATEMÀTICA"/>
    <x v="0"/>
    <x v="0"/>
    <s v="F"/>
  </r>
  <r>
    <s v="2019"/>
    <s v="100881"/>
    <s v="OFFICE DEPOT SL OFFICE DEPOT"/>
    <s v="B80441306"/>
    <s v="19079738"/>
    <d v="2019-12-16T00:00:00"/>
    <n v="651.03"/>
    <s v="4200228459"/>
    <n v="37080000322003"/>
    <s v="GERÈNCIA.PROJ. CORP."/>
    <x v="1"/>
    <x v="1"/>
    <s v="F"/>
  </r>
  <r>
    <s v="2019"/>
    <s v="105362"/>
    <s v="ACCIONA FACILITY SERVICES S.A."/>
    <s v="A08175994"/>
    <s v="9088481"/>
    <d v="2019-04-01T00:00:00"/>
    <n v="263.3"/>
    <m/>
    <s v="2586MA01128000"/>
    <s v="INSTITUT MATEMÀTICA"/>
    <x v="2"/>
    <x v="0"/>
    <s v="F"/>
  </r>
  <r>
    <s v="2020"/>
    <s v="100881"/>
    <s v="OFFICE DEPOT SL OFFICE DEPOT"/>
    <s v="B80441306"/>
    <s v="30336404"/>
    <d v="2020-01-27T00:00:00"/>
    <n v="270.51"/>
    <s v="4200228459"/>
    <n v="37080000322003"/>
    <s v="GERÈNCIA.PROJ. CORP."/>
    <x v="3"/>
    <x v="0"/>
    <s v="F"/>
  </r>
  <r>
    <s v="2019"/>
    <s v="505245"/>
    <s v="ALIBRI LLIBRERIA SL ALIBRI LLIBRERI"/>
    <s v="B61688578"/>
    <s v="940537-98"/>
    <d v="2019-12-20T00:00:00"/>
    <n v="80"/>
    <s v="4200225062"/>
    <s v="2586MA01128000"/>
    <s v="INSTITUT MATEMÀTICA"/>
    <x v="4"/>
    <x v="0"/>
    <s v="F"/>
  </r>
  <r>
    <s v="2020"/>
    <s v="100881"/>
    <s v="OFFICE DEPOT SL OFFICE DEPOT"/>
    <s v="B80441306"/>
    <s v="30336854"/>
    <d v="2020-02-13T00:00:00"/>
    <n v="145.18"/>
    <s v="4200228459"/>
    <n v="37080000322003"/>
    <s v="GERÈNCIA.PROJ. CORP."/>
    <x v="5"/>
    <x v="0"/>
    <s v="F"/>
  </r>
  <r>
    <s v="2020"/>
    <s v="100881"/>
    <s v="OFFICE DEPOT SL OFFICE DEPOT"/>
    <s v="B80441306"/>
    <s v="20010922"/>
    <d v="2020-02-17T00:00:00"/>
    <n v="181.46"/>
    <s v="4200228459"/>
    <n v="37080000322003"/>
    <s v="GERÈNCIA.PROJ. CORP."/>
    <x v="6"/>
    <x v="0"/>
    <s v="F"/>
  </r>
  <r>
    <s v="2020"/>
    <s v="112672"/>
    <s v="TELEMATIC CHANNELS SL"/>
    <s v="B92927417"/>
    <s v="260"/>
    <d v="2020-07-28T00:00:00"/>
    <n v="4380.2"/>
    <m/>
    <n v="37080000322003"/>
    <s v="GERÈNCIA.PROJ. CORP."/>
    <x v="7"/>
    <x v="1"/>
    <s v="F"/>
  </r>
  <r>
    <s v="2020"/>
    <s v="112672"/>
    <s v="TELEMATIC CHANNELS SL"/>
    <s v="B92927417"/>
    <s v="620"/>
    <d v="2020-07-28T00:00:00"/>
    <n v="4380.2"/>
    <m/>
    <n v="37080000322003"/>
    <s v="GERÈNCIA.PROJ. CORP."/>
    <x v="8"/>
    <x v="1"/>
    <s v="F"/>
  </r>
  <r>
    <s v="2021"/>
    <s v="102614"/>
    <s v="ACEFE SAU ACEFE SAU"/>
    <s v="A58135831"/>
    <s v="FA10153"/>
    <d v="2021-01-15T00:00:00"/>
    <n v="4.5999999999999996"/>
    <s v="4200242771"/>
    <s v="2565BI01975003"/>
    <s v="FISIOLOGIA VEGETAL"/>
    <x v="9"/>
    <x v="0"/>
    <s v="F"/>
  </r>
  <r>
    <s v="2021"/>
    <s v="102543"/>
    <s v="LYRECO ESPAÑA SA"/>
    <s v="A79206223"/>
    <s v="7000223490"/>
    <d v="2021-01-27T00:00:00"/>
    <n v="-19.579999999999998"/>
    <s v="4200251933"/>
    <s v="2535DR01992000"/>
    <s v="DEP.C.POL.DRET CONST"/>
    <x v="10"/>
    <x v="0"/>
    <s v="A"/>
  </r>
  <r>
    <s v="2021"/>
    <s v="109279"/>
    <s v="AURA ENERGIA, SL"/>
    <s v="B65552432"/>
    <s v="210012708"/>
    <d v="2021-01-31T00:00:00"/>
    <n v="86.93"/>
    <s v="4100010201"/>
    <n v="37480000346001"/>
    <s v="G.C.MANTENIMENT I SU"/>
    <x v="11"/>
    <x v="1"/>
    <s v="F"/>
  </r>
  <r>
    <s v="2021"/>
    <s v="109279"/>
    <s v="AURA ENERGIA, SL"/>
    <s v="B65552432"/>
    <s v="210013316"/>
    <d v="2021-01-31T00:00:00"/>
    <n v="74.790000000000006"/>
    <s v="4100010201"/>
    <n v="37480000346001"/>
    <s v="G.C.MANTENIMENT I SU"/>
    <x v="11"/>
    <x v="1"/>
    <s v="F"/>
  </r>
  <r>
    <s v="2021"/>
    <s v="109279"/>
    <s v="AURA ENERGIA, SL"/>
    <s v="B65552432"/>
    <s v="210013351"/>
    <d v="2021-01-31T00:00:00"/>
    <n v="6681.02"/>
    <s v="4100010201"/>
    <n v="37480000346001"/>
    <s v="G.C.MANTENIMENT I SU"/>
    <x v="11"/>
    <x v="1"/>
    <s v="F"/>
  </r>
  <r>
    <s v="2019"/>
    <s v="608874"/>
    <s v="GUZMAN TORRES RAFAEL"/>
    <m/>
    <s v="$SN01"/>
    <d v="2019-09-12T00:00:00"/>
    <n v="3886.02"/>
    <m/>
    <s v="2534DR00121000"/>
    <s v="F.DRET"/>
    <x v="12"/>
    <x v="1"/>
    <s v="F"/>
  </r>
  <r>
    <s v="2019"/>
    <s v="111035"/>
    <s v="INVERSIOLES EL AVILA 88 SL"/>
    <s v="B66256322"/>
    <s v="F19-41"/>
    <d v="2019-06-07T00:00:00"/>
    <n v="431.48"/>
    <m/>
    <s v="2586MA01128000"/>
    <s v="INSTITUT MATEMÀTICA"/>
    <x v="13"/>
    <x v="0"/>
    <s v="F"/>
  </r>
  <r>
    <s v="2021"/>
    <s v="103004"/>
    <s v="EL CORTE INGLES SA"/>
    <s v="A28017895"/>
    <s v="0995063654"/>
    <d v="2021-03-03T00:00:00"/>
    <n v="-5.9"/>
    <s v="4200246469"/>
    <s v="2575QU02071000"/>
    <s v="DEP. ENGINY.QUIM."/>
    <x v="14"/>
    <x v="0"/>
    <s v="A"/>
  </r>
  <r>
    <s v="2020"/>
    <s v="111035"/>
    <s v="INVERSIOLES EL AVILA 88 SL"/>
    <s v="B66256322"/>
    <s v="F20-04"/>
    <d v="2020-01-16T00:00:00"/>
    <n v="2308.6799999999998"/>
    <s v="4200256825"/>
    <s v="2586MA01128000"/>
    <s v="INSTITUT MATEMÀTICA"/>
    <x v="15"/>
    <x v="1"/>
    <s v="F"/>
  </r>
  <r>
    <s v="2020"/>
    <s v="111035"/>
    <s v="INVERSIOLES EL AVILA 88 SL"/>
    <s v="B66256322"/>
    <s v="F21-30"/>
    <d v="2020-03-02T00:00:00"/>
    <n v="2308.6799999999998"/>
    <s v="4200256825"/>
    <s v="2586MA01128000"/>
    <s v="INSTITUT MATEMÀTICA"/>
    <x v="16"/>
    <x v="1"/>
    <s v="F"/>
  </r>
  <r>
    <s v="2020"/>
    <s v="102958"/>
    <s v="CULLIGAN ESPAÑA SA"/>
    <s v="A58012543"/>
    <s v="1160923"/>
    <d v="2020-04-30T00:00:00"/>
    <n v="10.76"/>
    <m/>
    <n v="37080000322000"/>
    <s v="GERÈNCIA"/>
    <x v="17"/>
    <x v="1"/>
    <s v="F"/>
  </r>
  <r>
    <s v="2020"/>
    <s v="102025"/>
    <s v="VWR INTERNATIONAL EUROLAB SL VWR IN"/>
    <s v="B08362089"/>
    <s v="7058103454"/>
    <d v="2020-06-03T00:00:00"/>
    <n v="150.77000000000001"/>
    <s v="4200235148"/>
    <s v="2605CS02079000"/>
    <s v="DEPT. BIOMEDICINA"/>
    <x v="18"/>
    <x v="1"/>
    <s v="F"/>
  </r>
  <r>
    <s v="2021"/>
    <s v="100614"/>
    <s v="LABBOX LABWARE SL LABBOX LABWARE"/>
    <s v="B63950240"/>
    <s v="202113882"/>
    <d v="2021-07-22T00:00:00"/>
    <n v="294.94"/>
    <s v="4200247233"/>
    <s v="2575QU02071222"/>
    <s v="SECCIÓ ENG.QUIMICA"/>
    <x v="19"/>
    <x v="0"/>
    <s v="F"/>
  </r>
  <r>
    <s v="2021"/>
    <s v="109279"/>
    <s v="AURA ENERGIA, SL"/>
    <s v="B65552432"/>
    <s v="210068583Z"/>
    <d v="2021-05-31T00:00:00"/>
    <n v="637.62"/>
    <s v="4100010201"/>
    <n v="37480000346001"/>
    <s v="G.C.MANTENIMENT I SU"/>
    <x v="20"/>
    <x v="1"/>
    <s v="F"/>
  </r>
  <r>
    <s v="2021"/>
    <s v="109279"/>
    <s v="AURA ENERGIA, SL"/>
    <s v="B65552432"/>
    <s v="210098906Z"/>
    <d v="2021-07-31T00:00:00"/>
    <n v="589.73"/>
    <s v="4100010201"/>
    <n v="37480000346001"/>
    <s v="G.C.MANTENIMENT I SU"/>
    <x v="20"/>
    <x v="1"/>
    <s v="F"/>
  </r>
  <r>
    <s v="2021"/>
    <s v="112116"/>
    <s v="SKYNET WORLDWIDE SL"/>
    <s v="B65312886"/>
    <s v="FV21-123236"/>
    <d v="2021-07-31T00:00:00"/>
    <n v="49.71"/>
    <m/>
    <s v="100B0001201000"/>
    <s v="C.EST.INTERNACIONALS"/>
    <x v="21"/>
    <x v="1"/>
    <s v="F"/>
  </r>
  <r>
    <s v="2021"/>
    <s v="200677"/>
    <s v="CHARLES RIVER LABORATORIES FRANCE"/>
    <m/>
    <s v="54007232"/>
    <d v="2021-08-18T00:00:00"/>
    <n v="-1307.98"/>
    <m/>
    <s v="2615CS00279000"/>
    <s v="DEP. CC. FISIOLOGIQU"/>
    <x v="22"/>
    <x v="1"/>
    <s v="A"/>
  </r>
  <r>
    <s v="2021"/>
    <s v="109279"/>
    <s v="AURA ENERGIA, SL"/>
    <s v="B65552432"/>
    <s v="210099118Z"/>
    <d v="2021-07-31T00:00:00"/>
    <n v="676.54"/>
    <s v="4100010201"/>
    <n v="37480000346001"/>
    <s v="G.C.MANTENIMENT I SU"/>
    <x v="23"/>
    <x v="1"/>
    <s v="F"/>
  </r>
  <r>
    <s v="2020"/>
    <s v="100412"/>
    <s v="ASOC. ESPAÑOLA DE CIENCIA POLITICA"/>
    <s v="G80511777"/>
    <s v="8492"/>
    <d v="2020-12-10T00:00:00"/>
    <n v="0"/>
    <m/>
    <s v="2535DR01992000"/>
    <s v="DEP.C.POL.DRET CONST"/>
    <x v="24"/>
    <x v="1"/>
    <s v="F"/>
  </r>
  <r>
    <s v="2020"/>
    <s v="104256"/>
    <s v="PANREAC QUIMICA SLU"/>
    <s v="B08010118"/>
    <s v="0920011176"/>
    <d v="2020-10-23T00:00:00"/>
    <n v="234.96"/>
    <s v="4200242652"/>
    <s v="2605CS02079000"/>
    <s v="DEPT. BIOMEDICINA"/>
    <x v="25"/>
    <x v="1"/>
    <s v="F"/>
  </r>
  <r>
    <s v="2021"/>
    <s v="101312"/>
    <s v="SUDELAB SL"/>
    <s v="B63276778"/>
    <s v="213194"/>
    <d v="2021-09-29T00:00:00"/>
    <n v="17.64"/>
    <s v="4200268452"/>
    <s v="2565BI01975003"/>
    <s v="FISIOLOGIA VEGETAL"/>
    <x v="26"/>
    <x v="0"/>
    <s v="F"/>
  </r>
  <r>
    <s v="2021"/>
    <s v="101455"/>
    <s v="ACQUAJET BLUE PLANET SLU"/>
    <s v="B62117783"/>
    <s v="021/A 65186"/>
    <d v="2021-09-30T00:00:00"/>
    <n v="31.8"/>
    <m/>
    <n v="37690001760000"/>
    <s v="ALUMNI UB"/>
    <x v="27"/>
    <x v="0"/>
    <s v="F"/>
  </r>
  <r>
    <s v="2021"/>
    <s v="100614"/>
    <s v="LABBOX LABWARE SL LABBOX LABWARE"/>
    <s v="B63950240"/>
    <s v="202118664"/>
    <d v="2021-10-06T00:00:00"/>
    <n v="34.869999999999997"/>
    <s v="4200271836"/>
    <s v="2575QU02071222"/>
    <s v="SECCIÓ ENG.QUIMICA"/>
    <x v="28"/>
    <x v="0"/>
    <s v="F"/>
  </r>
  <r>
    <s v="2021"/>
    <s v="103178"/>
    <s v="SERVICIOS MICROINFORMATICA, SA SEMI"/>
    <s v="A25027145"/>
    <s v="014134"/>
    <d v="2021-10-31T00:00:00"/>
    <n v="0.36"/>
    <m/>
    <n v="38300001561000"/>
    <s v="DIR. AREA COMUNICAC"/>
    <x v="29"/>
    <x v="1"/>
    <s v="F"/>
  </r>
  <r>
    <s v="2020"/>
    <s v="505197"/>
    <s v="VILA UNIVERSITARIA"/>
    <s v="B59589143"/>
    <s v="B018840"/>
    <d v="2020-02-10T00:00:00"/>
    <n v="933.9"/>
    <m/>
    <s v="2586MA01128000"/>
    <s v="INSTITUT MATEMÀTICA"/>
    <x v="30"/>
    <x v="0"/>
    <s v="F"/>
  </r>
  <r>
    <s v="2021"/>
    <s v="203927"/>
    <s v="ABCAM NETHERLANDS BV"/>
    <m/>
    <s v="86174444094"/>
    <d v="2021-11-16T00:00:00"/>
    <n v="494"/>
    <m/>
    <s v="2565BI01974000"/>
    <s v="DEP.BIO.CEL. FIS. IM"/>
    <x v="31"/>
    <x v="1"/>
    <s v="F"/>
  </r>
  <r>
    <s v="2021"/>
    <s v="109279"/>
    <s v="AURA ENERGIA, SL"/>
    <s v="B65552432"/>
    <s v="212004563Z"/>
    <d v="2021-10-31T00:00:00"/>
    <n v="55.81"/>
    <s v="4100010201"/>
    <n v="37480000346001"/>
    <s v="G.C.MANTENIMENT I SU"/>
    <x v="32"/>
    <x v="1"/>
    <s v="F"/>
  </r>
  <r>
    <s v="2021"/>
    <s v="106044"/>
    <s v="VIAJES EL CORTE INGLES SA OFICINA B"/>
    <s v="A28229813"/>
    <s v="9110106033C"/>
    <d v="2021-10-26T00:00:00"/>
    <n v="195.12"/>
    <m/>
    <s v="100A0001124000"/>
    <s v="SINDIC DE GREUGES"/>
    <x v="33"/>
    <x v="0"/>
    <s v="F"/>
  </r>
  <r>
    <s v="2021"/>
    <s v="109279"/>
    <s v="AURA ENERGIA, SL"/>
    <s v="B65552432"/>
    <s v="212005283Z"/>
    <d v="2021-11-30T00:00:00"/>
    <n v="44.67"/>
    <s v="4100010201"/>
    <n v="37480000346001"/>
    <s v="G.C.MANTENIMENT I SU"/>
    <x v="34"/>
    <x v="1"/>
    <s v="F"/>
  </r>
  <r>
    <s v="2021"/>
    <s v="505569"/>
    <s v="MEDIA MARKT HOSPITALET VIDEO SA BLO"/>
    <s v="A62581756"/>
    <s v="43-60495156"/>
    <d v="2021-11-23T00:00:00"/>
    <n v="199"/>
    <s v="4200277239"/>
    <n v="37080002175000"/>
    <s v="ADMINISTRACIO ELECTR"/>
    <x v="35"/>
    <x v="0"/>
    <s v="F"/>
  </r>
  <r>
    <s v="2021"/>
    <s v="608490"/>
    <s v="SHRAMOV KONSTANTIN"/>
    <m/>
    <s v="$1KONSTAN"/>
    <d v="2021-12-10T00:00:00"/>
    <n v="1150"/>
    <m/>
    <s v="2586MA01128000"/>
    <s v="INSTITUT MATEMÀTICA"/>
    <x v="36"/>
    <x v="0"/>
    <s v="F"/>
  </r>
  <r>
    <s v="2021"/>
    <s v="109419"/>
    <s v="EL PERIODICO DE CATALUNYA SL"/>
    <s v="B66485343"/>
    <s v="/2021/30357"/>
    <d v="2021-10-11T00:00:00"/>
    <n v="166"/>
    <s v="4200274968"/>
    <n v="38380001830000"/>
    <s v="ENTORNS WEB"/>
    <x v="37"/>
    <x v="1"/>
    <s v="F"/>
  </r>
  <r>
    <s v="2021"/>
    <s v="102543"/>
    <s v="LYRECO ESPAÑA SA"/>
    <s v="A79206223"/>
    <s v="7700152895"/>
    <d v="2021-12-31T00:00:00"/>
    <n v="296.75"/>
    <s v="4200280807"/>
    <s v="2634ED01900000"/>
    <s v="F.EDUCACIÓ"/>
    <x v="38"/>
    <x v="0"/>
    <s v="F"/>
  </r>
  <r>
    <s v="2021"/>
    <s v="106044"/>
    <s v="VIAJES EL CORTE INGLES SA OFICINA B"/>
    <s v="A28229813"/>
    <s v="9110106032C"/>
    <d v="2021-10-26T00:00:00"/>
    <n v="195.12"/>
    <m/>
    <s v="100A0001124000"/>
    <s v="SINDIC DE GREUGES"/>
    <x v="39"/>
    <x v="0"/>
    <s v="F"/>
  </r>
  <r>
    <s v="2021"/>
    <s v="106044"/>
    <s v="VIAJES EL CORTE INGLES SA OFICINA B"/>
    <s v="A28229813"/>
    <s v="9310178046C"/>
    <d v="2021-10-26T00:00:00"/>
    <n v="125.48"/>
    <m/>
    <s v="100A0001124000"/>
    <s v="SINDIC DE GREUGES"/>
    <x v="39"/>
    <x v="0"/>
    <s v="F"/>
  </r>
  <r>
    <s v="2021"/>
    <s v="106044"/>
    <s v="VIAJES EL CORTE INGLES SA OFICINA B"/>
    <s v="A28229813"/>
    <s v="9310178047C"/>
    <d v="2021-10-26T00:00:00"/>
    <n v="125.48"/>
    <m/>
    <s v="100A0001124000"/>
    <s v="SINDIC DE GREUGES"/>
    <x v="39"/>
    <x v="0"/>
    <s v="F"/>
  </r>
  <r>
    <s v="2019"/>
    <s v="105866"/>
    <s v="MERCK LIFE SCIENCE SLU totes comand"/>
    <s v="B79184115"/>
    <s v="8250012073"/>
    <d v="2019-11-21T00:00:00"/>
    <n v="41.58"/>
    <s v="4200220737"/>
    <s v="2575QU00915000"/>
    <s v="DP.ENGINYERIA QUÍMIC"/>
    <x v="40"/>
    <x v="1"/>
    <s v="F"/>
  </r>
  <r>
    <s v="2019"/>
    <s v="105866"/>
    <s v="MERCK LIFE SCIENCE SLU totes comand"/>
    <s v="B79184115"/>
    <s v="8250013935"/>
    <d v="2019-02-25T00:00:00"/>
    <n v="23.62"/>
    <s v="4100009194"/>
    <s v="2605CS02079000"/>
    <s v="DEPT. BIOMEDICINA"/>
    <x v="40"/>
    <x v="1"/>
    <s v="F"/>
  </r>
  <r>
    <s v="2019"/>
    <s v="105866"/>
    <s v="MERCK LIFE SCIENCE SLU totes comand"/>
    <s v="B79184115"/>
    <s v="8250019601"/>
    <d v="2019-12-10T00:00:00"/>
    <n v="15.88"/>
    <s v="4100009194"/>
    <s v="2605CS02079000"/>
    <s v="DEPT. BIOMEDICINA"/>
    <x v="40"/>
    <x v="1"/>
    <s v="F"/>
  </r>
  <r>
    <s v="2019"/>
    <s v="105866"/>
    <s v="MERCK LIFE SCIENCE SLU totes comand"/>
    <s v="B79184115"/>
    <s v="8250027962"/>
    <d v="2019-12-24T00:00:00"/>
    <n v="128.47999999999999"/>
    <s v="4200213947"/>
    <s v="2575QU00915000"/>
    <s v="DP.ENGINYERIA QUÍMIC"/>
    <x v="40"/>
    <x v="1"/>
    <s v="F"/>
  </r>
  <r>
    <s v="2022"/>
    <s v="109279"/>
    <s v="AURA ENERGIA, SL"/>
    <s v="B65552432"/>
    <s v="222000548ZZ"/>
    <d v="2022-02-15T00:00:00"/>
    <n v="46.88"/>
    <s v="4100010201"/>
    <n v="37480000346001"/>
    <s v="G.C.MANTENIMENT I SU"/>
    <x v="41"/>
    <x v="1"/>
    <s v="F"/>
  </r>
  <r>
    <s v="2022"/>
    <s v="109279"/>
    <s v="AURA ENERGIA, SL"/>
    <s v="B65552432"/>
    <s v="222000549ZZ"/>
    <d v="2022-02-15T00:00:00"/>
    <n v="22.65"/>
    <s v="4100010201"/>
    <n v="37480000346001"/>
    <s v="G.C.MANTENIMENT I SU"/>
    <x v="41"/>
    <x v="1"/>
    <s v="F"/>
  </r>
  <r>
    <s v="2022"/>
    <s v="109279"/>
    <s v="AURA ENERGIA, SL"/>
    <s v="B65552432"/>
    <s v="222000616ZZ"/>
    <d v="2022-02-15T00:00:00"/>
    <n v="19.739999999999998"/>
    <s v="4100010201"/>
    <n v="37480000346001"/>
    <s v="G.C.MANTENIMENT I SU"/>
    <x v="41"/>
    <x v="1"/>
    <s v="F"/>
  </r>
  <r>
    <s v="2022"/>
    <s v="109279"/>
    <s v="AURA ENERGIA, SL"/>
    <s v="B65552432"/>
    <s v="222000617ZZ"/>
    <d v="2022-02-15T00:00:00"/>
    <n v="54.26"/>
    <s v="4100010201"/>
    <n v="37480000346001"/>
    <s v="G.C.MANTENIMENT I SU"/>
    <x v="41"/>
    <x v="1"/>
    <s v="F"/>
  </r>
  <r>
    <s v="2022"/>
    <s v="109279"/>
    <s v="AURA ENERGIA, SL"/>
    <s v="B65552432"/>
    <s v="222000793ZZ"/>
    <d v="2022-02-15T00:00:00"/>
    <n v="56.27"/>
    <s v="4100010201"/>
    <n v="37480000346001"/>
    <s v="G.C.MANTENIMENT I SU"/>
    <x v="41"/>
    <x v="1"/>
    <s v="F"/>
  </r>
  <r>
    <s v="2022"/>
    <s v="109279"/>
    <s v="AURA ENERGIA, SL"/>
    <s v="B65552432"/>
    <s v="222000794ZZ"/>
    <d v="2022-02-15T00:00:00"/>
    <n v="63.04"/>
    <s v="4100010201"/>
    <n v="37480000346001"/>
    <s v="G.C.MANTENIMENT I SU"/>
    <x v="41"/>
    <x v="1"/>
    <s v="F"/>
  </r>
  <r>
    <s v="2022"/>
    <s v="109279"/>
    <s v="AURA ENERGIA, SL"/>
    <s v="B65552432"/>
    <s v="222000795ZZ"/>
    <d v="2022-02-15T00:00:00"/>
    <n v="26.83"/>
    <s v="4100010201"/>
    <n v="37480000346001"/>
    <s v="G.C.MANTENIMENT I SU"/>
    <x v="41"/>
    <x v="1"/>
    <s v="F"/>
  </r>
  <r>
    <s v="2022"/>
    <s v="102025"/>
    <s v="VWR INTERNATIONAL EUROLAB SL VWR IN"/>
    <s v="B08362089"/>
    <s v="7062107389"/>
    <d v="2022-03-16T00:00:00"/>
    <n v="311.7"/>
    <s v="4100015848"/>
    <s v="2605CS02079000"/>
    <s v="DEPT. BIOMEDICINA"/>
    <x v="42"/>
    <x v="1"/>
    <s v="F"/>
  </r>
  <r>
    <s v="2021"/>
    <s v="109846"/>
    <s v="ARMAS GABARRO NOTARIOS ASOCIADOS"/>
    <s v="E62847181"/>
    <s v="C02/00269"/>
    <d v="2021-06-03T00:00:00"/>
    <n v="10.91"/>
    <m/>
    <n v="10020000008000"/>
    <s v="VR RECERCA"/>
    <x v="43"/>
    <x v="1"/>
    <s v="F"/>
  </r>
  <r>
    <s v="2018"/>
    <s v="102135"/>
    <s v="ECOGEN SL"/>
    <s v="B59432609"/>
    <s v="20181844"/>
    <d v="2018-07-13T00:00:00"/>
    <n v="29.04"/>
    <s v="4100011775"/>
    <s v="2605CS02079000"/>
    <s v="DEPT. BIOMEDICINA"/>
    <x v="44"/>
    <x v="1"/>
    <s v="F"/>
  </r>
  <r>
    <s v="2019"/>
    <s v="103236"/>
    <s v="FESTO AUTOMATION SA"/>
    <s v="A08270084"/>
    <s v="1231075049"/>
    <d v="2019-06-03T00:00:00"/>
    <n v="-100.48"/>
    <m/>
    <s v="2576FI01676000"/>
    <s v="INST.CIÈNCIES COSMOS"/>
    <x v="44"/>
    <x v="1"/>
    <s v="A"/>
  </r>
  <r>
    <s v="2019"/>
    <s v="103236"/>
    <s v="FESTO AUTOMATION SA"/>
    <s v="A08270084"/>
    <s v="1234101190/"/>
    <d v="2019-03-13T00:00:00"/>
    <n v="50.86"/>
    <s v="4200201753"/>
    <s v="2576FI01676000"/>
    <s v="INST.CIÈNCIES COSMOS"/>
    <x v="44"/>
    <x v="1"/>
    <s v="F"/>
  </r>
  <r>
    <s v="2022"/>
    <s v="102543"/>
    <s v="LYRECO ESPAÑA SA"/>
    <s v="A79206223"/>
    <s v="7000269372"/>
    <d v="2022-03-24T00:00:00"/>
    <n v="-0.88"/>
    <s v="4200278792"/>
    <n v="37480000348000"/>
    <s v="PATRIMONI CONTRACTAC"/>
    <x v="45"/>
    <x v="0"/>
    <s v="A"/>
  </r>
  <r>
    <s v="2022"/>
    <s v="111899"/>
    <s v="ATLANTA AGENCIA DE VIAJES SA"/>
    <s v="A08649477"/>
    <s v="1138638"/>
    <d v="2022-03-28T00:00:00"/>
    <n v="385.7"/>
    <m/>
    <s v="100A0001124000"/>
    <s v="SINDIC DE GREUGES"/>
    <x v="46"/>
    <x v="0"/>
    <s v="F"/>
  </r>
  <r>
    <s v="2022"/>
    <s v="111899"/>
    <s v="ATLANTA AGENCIA DE VIAJES SA"/>
    <s v="A08649477"/>
    <s v="1138640"/>
    <d v="2022-03-28T00:00:00"/>
    <n v="-112.45"/>
    <m/>
    <s v="100A0001124000"/>
    <s v="SINDIC DE GREUGES"/>
    <x v="46"/>
    <x v="0"/>
    <s v="A"/>
  </r>
  <r>
    <s v="2022"/>
    <s v="109279"/>
    <s v="AURA ENERGIA, SL"/>
    <s v="B65552432"/>
    <s v="220002139"/>
    <d v="2022-03-31T00:00:00"/>
    <n v="5663.66"/>
    <s v="4100010201"/>
    <n v="37480000346001"/>
    <s v="G.C.MANTENIMENT I SU"/>
    <x v="47"/>
    <x v="1"/>
    <s v="F"/>
  </r>
  <r>
    <s v="2022"/>
    <s v="109279"/>
    <s v="AURA ENERGIA, SL"/>
    <s v="B65552432"/>
    <s v="220002140"/>
    <d v="2022-03-31T00:00:00"/>
    <n v="5961.17"/>
    <s v="4100010201"/>
    <n v="37480000346001"/>
    <s v="G.C.MANTENIMENT I SU"/>
    <x v="47"/>
    <x v="1"/>
    <s v="F"/>
  </r>
  <r>
    <s v="2022"/>
    <s v="109279"/>
    <s v="AURA ENERGIA, SL"/>
    <s v="B65552432"/>
    <s v="220002141"/>
    <d v="2022-03-31T00:00:00"/>
    <n v="3757.76"/>
    <s v="4100010201"/>
    <n v="37480000346001"/>
    <s v="G.C.MANTENIMENT I SU"/>
    <x v="47"/>
    <x v="1"/>
    <s v="F"/>
  </r>
  <r>
    <s v="2022"/>
    <s v="109279"/>
    <s v="AURA ENERGIA, SL"/>
    <s v="B65552432"/>
    <s v="220002142"/>
    <d v="2022-03-31T00:00:00"/>
    <n v="6100.64"/>
    <s v="4100010201"/>
    <n v="37480000346001"/>
    <s v="G.C.MANTENIMENT I SU"/>
    <x v="47"/>
    <x v="1"/>
    <s v="F"/>
  </r>
  <r>
    <s v="2022"/>
    <s v="102203"/>
    <s v="INGENIERIA ANALITICA SL INGEN. ANAL"/>
    <s v="B25331547"/>
    <s v="6473"/>
    <d v="2022-03-31T00:00:00"/>
    <n v="138.30000000000001"/>
    <s v="4200280483"/>
    <s v="2565BI01975002"/>
    <s v="BOTANICA I MICOLOGIA"/>
    <x v="48"/>
    <x v="0"/>
    <s v="F"/>
  </r>
  <r>
    <s v="2021"/>
    <s v="109279"/>
    <s v="AURA ENERGIA, SL"/>
    <s v="B65552432"/>
    <s v="12003664ZZZ"/>
    <d v="2021-09-30T00:00:00"/>
    <n v="73.849999999999994"/>
    <s v="4100010201"/>
    <n v="37480000346001"/>
    <s v="G.C.MANTENIMENT I SU"/>
    <x v="49"/>
    <x v="1"/>
    <s v="F"/>
  </r>
  <r>
    <s v="2020"/>
    <s v="903553"/>
    <s v="TALLADA MOLINER MARÇAL SERRALLERIA"/>
    <s v="38112695Q"/>
    <s v="18/2022"/>
    <d v="2020-04-22T00:00:00"/>
    <n v="629.20000000000005"/>
    <m/>
    <n v="37790000406000"/>
    <s v="PUBLICACIONS I EDICI"/>
    <x v="50"/>
    <x v="1"/>
    <s v="F"/>
  </r>
  <r>
    <s v="2022"/>
    <s v="102162"/>
    <s v="ENDESA ENERGIA SAU FACT COB PAMTS S"/>
    <s v="A81948077"/>
    <s v="0001476-DUP"/>
    <d v="2022-04-01T00:00:00"/>
    <n v="274.60000000000002"/>
    <s v="4100009088"/>
    <n v="37480000346001"/>
    <s v="G.C.MANTENIMENT I SU"/>
    <x v="51"/>
    <x v="1"/>
    <s v="F"/>
  </r>
  <r>
    <s v="2022"/>
    <s v="101166"/>
    <s v="NIEMON IMPRESSIONS SL"/>
    <s v="B62870217"/>
    <s v="H5457"/>
    <d v="2022-04-27T00:00:00"/>
    <n v="3.21"/>
    <m/>
    <s v="2516GH01699000"/>
    <s v="INST REC CULT MEDIEV"/>
    <x v="51"/>
    <x v="1"/>
    <s v="F"/>
  </r>
  <r>
    <s v="2022"/>
    <s v="111899"/>
    <s v="ATLANTA AGENCIA DE VIAJES SA"/>
    <s v="A08649477"/>
    <s v="1142758"/>
    <d v="2022-04-29T00:00:00"/>
    <n v="-770.63"/>
    <m/>
    <s v="999Z00UB005000"/>
    <s v="UB - DESPESES"/>
    <x v="52"/>
    <x v="1"/>
    <s v="A"/>
  </r>
  <r>
    <s v="2022"/>
    <s v="111899"/>
    <s v="ATLANTA AGENCIA DE VIAJES SA"/>
    <s v="A08649477"/>
    <s v="1142759"/>
    <d v="2022-04-29T00:00:00"/>
    <n v="770.63"/>
    <m/>
    <s v="999Z00UB005000"/>
    <s v="UB - DESPESES"/>
    <x v="52"/>
    <x v="1"/>
    <s v="F"/>
  </r>
  <r>
    <s v="2022"/>
    <s v="103178"/>
    <s v="SERVICIOS MICROINFORMATICA, SA SEMI"/>
    <s v="A25027145"/>
    <s v="00005475"/>
    <d v="2022-04-30T00:00:00"/>
    <n v="0.56999999999999995"/>
    <m/>
    <s v="2536DR00130000"/>
    <s v="CR OBSERV.BIOÈTICA D"/>
    <x v="53"/>
    <x v="1"/>
    <s v="F"/>
  </r>
  <r>
    <s v="2015"/>
    <s v="106011"/>
    <s v="DELTALAB SL"/>
    <s v="B63905996"/>
    <s v="FV00034249"/>
    <d v="2015-01-30T00:00:00"/>
    <n v="305.07"/>
    <s v="4100004937"/>
    <s v="2605ME00261000"/>
    <s v="DP.BIO.CEL IMM NEURO"/>
    <x v="54"/>
    <x v="1"/>
    <s v="F"/>
  </r>
  <r>
    <s v="2015"/>
    <s v="106011"/>
    <s v="DELTALAB SL"/>
    <s v="B63905996"/>
    <s v="FV00035128"/>
    <d v="2015-02-17T00:00:00"/>
    <n v="91.22"/>
    <s v="4100004937"/>
    <s v="2605ME00261000"/>
    <s v="DP.BIO.CEL IMM NEURO"/>
    <x v="54"/>
    <x v="1"/>
    <s v="F"/>
  </r>
  <r>
    <s v="2022"/>
    <s v="109279"/>
    <s v="AURA ENERGIA, SL"/>
    <s v="B65552432"/>
    <s v="220002461"/>
    <d v="2022-04-30T00:00:00"/>
    <n v="6677.13"/>
    <s v="4100010201"/>
    <n v="37480000346001"/>
    <s v="G.C.MANTENIMENT I SU"/>
    <x v="54"/>
    <x v="1"/>
    <s v="F"/>
  </r>
  <r>
    <s v="2022"/>
    <s v="111244"/>
    <s v="BIO TECHNE RD SYSTEMS SLU"/>
    <s v="B67069302"/>
    <s v="OP/I017680"/>
    <d v="2022-01-01T00:00:00"/>
    <n v="2584.56"/>
    <s v="4200240247"/>
    <s v="2605CS02079000"/>
    <s v="DEPT. BIOMEDICINA"/>
    <x v="55"/>
    <x v="1"/>
    <s v="F"/>
  </r>
  <r>
    <s v="2022"/>
    <s v="103217"/>
    <s v="LINDE GAS ESPAÑA SA"/>
    <s v="A08007262"/>
    <s v="0010428508"/>
    <d v="2022-05-15T00:00:00"/>
    <n v="174.75"/>
    <s v="4200290967"/>
    <s v="2615CS00885000"/>
    <s v="DP.PATOL.I TERP.EXP."/>
    <x v="56"/>
    <x v="1"/>
    <s v="F"/>
  </r>
  <r>
    <s v="2022"/>
    <s v="113318"/>
    <s v="CALIBRACIONES Y SUMIN PARA LABORAT"/>
    <s v="B01786151"/>
    <s v="2021071"/>
    <d v="2022-05-24T00:00:00"/>
    <n v="243.51"/>
    <s v="4200270692"/>
    <s v="2615CS00877000"/>
    <s v="DP.CIÈNC. CLÍNIQUES"/>
    <x v="57"/>
    <x v="0"/>
    <s v="F"/>
  </r>
  <r>
    <s v="2022"/>
    <s v="106044"/>
    <s v="VIAJES EL CORTE INGLES SA OFICINA B"/>
    <s v="A28229813"/>
    <s v="9320157053C"/>
    <d v="2022-05-24T00:00:00"/>
    <n v="383.98"/>
    <m/>
    <n v="25330000120000"/>
    <s v="OR.ADM.DRET"/>
    <x v="57"/>
    <x v="0"/>
    <s v="F"/>
  </r>
  <r>
    <s v="2022"/>
    <s v="101202"/>
    <s v="CONCESIONES DE RESTAURANTES Y BARES"/>
    <s v="B60685666"/>
    <s v="4006793"/>
    <d v="2022-05-30T00:00:00"/>
    <n v="1340.74"/>
    <m/>
    <n v="38380001438000"/>
    <s v="COMUNICACIÓ"/>
    <x v="58"/>
    <x v="1"/>
    <s v="F"/>
  </r>
  <r>
    <s v="2022"/>
    <s v="800084"/>
    <s v="INST INVEST BIOMEDIQUES A PI SUNYER"/>
    <s v="Q5856414G"/>
    <s v="4221200300"/>
    <d v="2022-06-01T00:00:00"/>
    <n v="1003.57"/>
    <m/>
    <s v="2605CS02079000"/>
    <s v="DEPT. BIOMEDICINA"/>
    <x v="58"/>
    <x v="1"/>
    <s v="F"/>
  </r>
  <r>
    <s v="2022"/>
    <s v="113318"/>
    <s v="CALIBRACIONES Y SUMIN PARA LABORAT"/>
    <s v="B01786151"/>
    <s v="2021070"/>
    <d v="2022-05-24T00:00:00"/>
    <n v="243.51"/>
    <s v="4200270692"/>
    <s v="2615CS00877000"/>
    <s v="DP.CIÈNC. CLÍNIQUES"/>
    <x v="58"/>
    <x v="0"/>
    <s v="F"/>
  </r>
  <r>
    <s v="2022"/>
    <s v="102971"/>
    <s v="ATELIER LIBROS SA"/>
    <s v="A08902173"/>
    <s v="1461"/>
    <d v="2022-06-02T00:00:00"/>
    <n v="14.36"/>
    <s v="4200286975"/>
    <s v="2535DR01991000"/>
    <s v="DEP. DRET ADTIU, PRO"/>
    <x v="59"/>
    <x v="0"/>
    <s v="F"/>
  </r>
  <r>
    <s v="2022"/>
    <s v="103178"/>
    <s v="SERVICIOS MICROINFORMATICA, SA SEMI"/>
    <s v="A25027145"/>
    <s v="00006334"/>
    <d v="2022-05-31T00:00:00"/>
    <n v="0.44"/>
    <m/>
    <s v="2536DR00130000"/>
    <s v="CR OBSERV.BIOÈTICA D"/>
    <x v="60"/>
    <x v="1"/>
    <s v="F"/>
  </r>
  <r>
    <s v="2022"/>
    <s v="109279"/>
    <s v="AURA ENERGIA, SL"/>
    <s v="B65552432"/>
    <s v="222001003Z"/>
    <d v="2022-05-31T00:00:00"/>
    <n v="34.33"/>
    <s v="4100010201"/>
    <n v="37480000346001"/>
    <s v="G.C.MANTENIMENT I SU"/>
    <x v="60"/>
    <x v="1"/>
    <s v="F"/>
  </r>
  <r>
    <s v="2022"/>
    <s v="109279"/>
    <s v="AURA ENERGIA, SL"/>
    <s v="B65552432"/>
    <s v="222001004Z"/>
    <d v="2022-05-31T00:00:00"/>
    <n v="27.23"/>
    <s v="4100010201"/>
    <n v="37480000346001"/>
    <s v="G.C.MANTENIMENT I SU"/>
    <x v="60"/>
    <x v="1"/>
    <s v="F"/>
  </r>
  <r>
    <s v="2022"/>
    <s v="109279"/>
    <s v="AURA ENERGIA, SL"/>
    <s v="B65552432"/>
    <s v="222001005Z"/>
    <d v="2022-05-31T00:00:00"/>
    <n v="9.1999999999999993"/>
    <s v="4100010201"/>
    <n v="37480000346001"/>
    <s v="G.C.MANTENIMENT I SU"/>
    <x v="60"/>
    <x v="1"/>
    <s v="F"/>
  </r>
  <r>
    <s v="2022"/>
    <s v="109279"/>
    <s v="AURA ENERGIA, SL"/>
    <s v="B65552432"/>
    <s v="222001006Z"/>
    <d v="2022-05-31T00:00:00"/>
    <n v="2.83"/>
    <s v="4100010201"/>
    <n v="37480000346001"/>
    <s v="G.C.MANTENIMENT I SU"/>
    <x v="60"/>
    <x v="1"/>
    <s v="F"/>
  </r>
  <r>
    <s v="2022"/>
    <s v="109279"/>
    <s v="AURA ENERGIA, SL"/>
    <s v="B65552432"/>
    <s v="222001007Z"/>
    <d v="2022-05-31T00:00:00"/>
    <n v="12.8"/>
    <s v="4100010201"/>
    <n v="37480000346001"/>
    <s v="G.C.MANTENIMENT I SU"/>
    <x v="60"/>
    <x v="1"/>
    <s v="F"/>
  </r>
  <r>
    <s v="2022"/>
    <s v="109279"/>
    <s v="AURA ENERGIA, SL"/>
    <s v="B65552432"/>
    <s v="222001008Z"/>
    <d v="2022-05-31T00:00:00"/>
    <n v="4.9800000000000004"/>
    <s v="4100010201"/>
    <n v="37480000346001"/>
    <s v="G.C.MANTENIMENT I SU"/>
    <x v="60"/>
    <x v="1"/>
    <s v="F"/>
  </r>
  <r>
    <s v="2022"/>
    <s v="109279"/>
    <s v="AURA ENERGIA, SL"/>
    <s v="B65552432"/>
    <s v="222001013Z"/>
    <d v="2022-05-31T00:00:00"/>
    <n v="37.24"/>
    <s v="4100010201"/>
    <n v="37480000346001"/>
    <s v="G.C.MANTENIMENT I SU"/>
    <x v="60"/>
    <x v="1"/>
    <s v="F"/>
  </r>
  <r>
    <s v="2022"/>
    <s v="109279"/>
    <s v="AURA ENERGIA, SL"/>
    <s v="B65552432"/>
    <s v="222001014Z"/>
    <d v="2022-05-31T00:00:00"/>
    <n v="80.97"/>
    <s v="4100010201"/>
    <n v="37480000346001"/>
    <s v="G.C.MANTENIMENT I SU"/>
    <x v="60"/>
    <x v="1"/>
    <s v="F"/>
  </r>
  <r>
    <s v="2022"/>
    <s v="109279"/>
    <s v="AURA ENERGIA, SL"/>
    <s v="B65552432"/>
    <s v="222001020Z"/>
    <d v="2022-05-31T00:00:00"/>
    <n v="56.27"/>
    <s v="4100010201"/>
    <n v="37480000346001"/>
    <s v="G.C.MANTENIMENT I SU"/>
    <x v="60"/>
    <x v="1"/>
    <s v="F"/>
  </r>
  <r>
    <s v="2022"/>
    <s v="109279"/>
    <s v="AURA ENERGIA, SL"/>
    <s v="B65552432"/>
    <s v="222001023Z"/>
    <d v="2022-05-31T00:00:00"/>
    <n v="22.37"/>
    <s v="4100010201"/>
    <n v="37480000346001"/>
    <s v="G.C.MANTENIMENT I SU"/>
    <x v="60"/>
    <x v="1"/>
    <s v="F"/>
  </r>
  <r>
    <s v="2022"/>
    <s v="109279"/>
    <s v="AURA ENERGIA, SL"/>
    <s v="B65552432"/>
    <s v="222001024Z"/>
    <d v="2022-05-31T00:00:00"/>
    <n v="60.03"/>
    <s v="4100010201"/>
    <n v="37480000346001"/>
    <s v="G.C.MANTENIMENT I SU"/>
    <x v="60"/>
    <x v="1"/>
    <s v="F"/>
  </r>
  <r>
    <s v="2022"/>
    <s v="109279"/>
    <s v="AURA ENERGIA, SL"/>
    <s v="B65552432"/>
    <s v="222001025Z"/>
    <d v="2022-05-31T00:00:00"/>
    <n v="111.23"/>
    <s v="4100010201"/>
    <n v="37480000346001"/>
    <s v="G.C.MANTENIMENT I SU"/>
    <x v="60"/>
    <x v="1"/>
    <s v="F"/>
  </r>
  <r>
    <s v="2022"/>
    <s v="104929"/>
    <s v="MEDIAACTIVE SERVICIOS INFORMATICOS"/>
    <s v="B61995270"/>
    <s v="22399"/>
    <d v="2022-05-18T00:00:00"/>
    <n v="29.17"/>
    <m/>
    <s v="2605CS02079000"/>
    <s v="DEPT. BIOMEDICINA"/>
    <x v="61"/>
    <x v="1"/>
    <s v="F"/>
  </r>
  <r>
    <s v="2022"/>
    <s v="111899"/>
    <s v="ATLANTA AGENCIA DE VIAJES SA"/>
    <s v="A08649477"/>
    <s v="1148348"/>
    <d v="2022-06-14T00:00:00"/>
    <n v="378.71"/>
    <m/>
    <n v="25230000102000"/>
    <s v="OR.ADM.FILOLOGIA"/>
    <x v="62"/>
    <x v="0"/>
    <s v="F"/>
  </r>
  <r>
    <s v="2022"/>
    <s v="102971"/>
    <s v="ATELIER LIBROS SA"/>
    <s v="A08902173"/>
    <s v="1537"/>
    <d v="2022-06-14T00:00:00"/>
    <n v="87.4"/>
    <s v="4200286975"/>
    <s v="2535DR01991000"/>
    <s v="DEP. DRET ADTIU, PRO"/>
    <x v="62"/>
    <x v="0"/>
    <s v="F"/>
  </r>
  <r>
    <s v="2022"/>
    <s v="106044"/>
    <s v="VIAJES EL CORTE INGLES SA OFICINA B"/>
    <s v="A28229813"/>
    <s v="9320189488C"/>
    <d v="2022-06-13T00:00:00"/>
    <n v="221.7"/>
    <m/>
    <n v="25230000102000"/>
    <s v="OR.ADM.FILOLOGIA"/>
    <x v="62"/>
    <x v="0"/>
    <s v="F"/>
  </r>
  <r>
    <s v="2022"/>
    <s v="111244"/>
    <s v="BIO TECHNE RD SYSTEMS SLU"/>
    <s v="B67069302"/>
    <s v="OP/I020665"/>
    <d v="2022-05-26T00:00:00"/>
    <n v="755.04"/>
    <m/>
    <s v="2605CS02079000"/>
    <s v="DEPT. BIOMEDICINA"/>
    <x v="63"/>
    <x v="0"/>
    <s v="F"/>
  </r>
  <r>
    <s v="2022"/>
    <s v="111035"/>
    <s v="INVERSIOLES EL AVILA 88 SL"/>
    <s v="B66256322"/>
    <s v="F22-41"/>
    <d v="2022-06-17T00:00:00"/>
    <n v="3836.25"/>
    <s v="4200294980"/>
    <s v="2586MA01128000"/>
    <s v="INSTITUT MATEMÀTICA"/>
    <x v="64"/>
    <x v="1"/>
    <s v="F"/>
  </r>
  <r>
    <s v="2022"/>
    <s v="103178"/>
    <s v="SERVICIOS MICROINFORMATICA, SA SEMI"/>
    <s v="A25027145"/>
    <s v="00007911"/>
    <d v="2022-06-30T00:00:00"/>
    <n v="0.52"/>
    <m/>
    <s v="2536DR00130000"/>
    <s v="CR OBSERV.BIOÈTICA D"/>
    <x v="65"/>
    <x v="1"/>
    <s v="F"/>
  </r>
  <r>
    <s v="2022"/>
    <s v="111899"/>
    <s v="ATLANTA AGENCIA DE VIAJES SA"/>
    <s v="A08649477"/>
    <s v="1151584"/>
    <d v="2022-07-12T00:00:00"/>
    <n v="10"/>
    <m/>
    <n v="25230000102000"/>
    <s v="OR.ADM.FILOLOGIA"/>
    <x v="66"/>
    <x v="1"/>
    <s v="F"/>
  </r>
  <r>
    <s v="2022"/>
    <s v="102025"/>
    <s v="VWR INTERNATIONAL EUROLAB SL VWR IN"/>
    <s v="B08362089"/>
    <s v="7062162787"/>
    <d v="2022-07-12T00:00:00"/>
    <n v="767.99"/>
    <s v="4200294477"/>
    <s v="2565BI01974000"/>
    <s v="DEP.BIO.CEL. FIS. IM"/>
    <x v="67"/>
    <x v="1"/>
    <s v="F"/>
  </r>
  <r>
    <s v="2021"/>
    <s v="902699"/>
    <s v=" PARELLADA VILADOMS JOSE MARIA JM G"/>
    <s v="37285106J"/>
    <s v="210247"/>
    <d v="2021-06-23T00:00:00"/>
    <n v="193.6"/>
    <m/>
    <s v="100A0000002000"/>
    <s v="CONSELL SOCIAL"/>
    <x v="68"/>
    <x v="0"/>
    <s v="F"/>
  </r>
  <r>
    <s v="2022"/>
    <s v="203927"/>
    <s v="ABCAM NETHERLANDS BV"/>
    <m/>
    <s v="NL320360"/>
    <d v="2022-07-19T00:00:00"/>
    <n v="437"/>
    <s v="4200297814"/>
    <s v="2605CS02079000"/>
    <s v="DEPT. BIOMEDICINA"/>
    <x v="69"/>
    <x v="1"/>
    <s v="F"/>
  </r>
  <r>
    <s v="2022"/>
    <s v="106044"/>
    <s v="VIAJES EL CORTE INGLES SA OFICINA B"/>
    <s v="A28229813"/>
    <s v="9120125608C"/>
    <d v="2022-07-22T00:00:00"/>
    <n v="87.54"/>
    <m/>
    <n v="25130000080000"/>
    <s v="OR.ADM.FI/GEOGRAF/Hª"/>
    <x v="70"/>
    <x v="0"/>
    <s v="F"/>
  </r>
  <r>
    <s v="2022"/>
    <s v="114683"/>
    <s v="BARCELONA ESPAI LEGAL ADVOCATS SLP"/>
    <s v="B64951668"/>
    <s v="2022/088"/>
    <d v="2022-06-30T00:00:00"/>
    <n v="825.22"/>
    <m/>
    <n v="37080000322000"/>
    <s v="GERÈNCIA"/>
    <x v="71"/>
    <x v="1"/>
    <s v="F"/>
  </r>
  <r>
    <s v="2022"/>
    <s v="114677"/>
    <s v="FRAPA COURIER SA NACEX"/>
    <s v="A60726874"/>
    <s v="O818101752"/>
    <d v="2022-06-30T00:00:00"/>
    <n v="17.57"/>
    <m/>
    <s v="2565BI01975000"/>
    <s v="DEP. BIO. EVOL. ECO."/>
    <x v="72"/>
    <x v="1"/>
    <s v="F"/>
  </r>
  <r>
    <s v="2022"/>
    <s v="114658"/>
    <s v="PUGLIALOVE SL"/>
    <s v="B66668948"/>
    <s v="12022"/>
    <d v="2022-05-24T00:00:00"/>
    <n v="111.5"/>
    <m/>
    <s v="2576FI02101000"/>
    <s v="INS.SISTEMES COMPLEX"/>
    <x v="72"/>
    <x v="0"/>
    <s v="F"/>
  </r>
  <r>
    <s v="2022"/>
    <s v="114655"/>
    <s v="COME2BCN SL"/>
    <s v="B64614951"/>
    <s v="260"/>
    <d v="2022-06-17T00:00:00"/>
    <n v="217.71"/>
    <m/>
    <s v="2515FO01930000"/>
    <s v="DEPT. FILOSOFIA"/>
    <x v="72"/>
    <x v="0"/>
    <s v="F"/>
  </r>
  <r>
    <s v="2022"/>
    <s v="108819"/>
    <s v="L'HOSPITALET RONDA SERVEIS FUNERAR."/>
    <s v="B66397035"/>
    <s v="48-009012-1"/>
    <d v="2022-07-28T00:00:00"/>
    <n v="196.64"/>
    <m/>
    <n v="26160001783000"/>
    <s v="S.DISSEC. BELLVITGE"/>
    <x v="73"/>
    <x v="1"/>
    <s v="F"/>
  </r>
  <r>
    <s v="2022"/>
    <s v="108819"/>
    <s v="L'HOSPITALET RONDA SERVEIS FUNERAR."/>
    <s v="B66397035"/>
    <s v="48-009012-2"/>
    <d v="2022-07-28T00:00:00"/>
    <n v="196.64"/>
    <m/>
    <n v="26160001783000"/>
    <s v="S.DISSEC. BELLVITGE"/>
    <x v="73"/>
    <x v="1"/>
    <s v="F"/>
  </r>
  <r>
    <s v="2022"/>
    <s v="108819"/>
    <s v="L'HOSPITALET RONDA SERVEIS FUNERAR."/>
    <s v="B66397035"/>
    <s v="VF48-009012"/>
    <d v="2022-04-27T00:00:00"/>
    <n v="196.64"/>
    <m/>
    <n v="26160001783000"/>
    <s v="S.DISSEC. BELLVITGE"/>
    <x v="73"/>
    <x v="1"/>
    <s v="F"/>
  </r>
  <r>
    <s v="2022"/>
    <s v="114691"/>
    <s v="VIAJES FUN TRAVEL SL"/>
    <s v="B64509508"/>
    <s v="DAC22/1025"/>
    <d v="2022-07-21T00:00:00"/>
    <n v="479"/>
    <m/>
    <s v="2595FA02036001"/>
    <s v="Secció Tecnologia"/>
    <x v="73"/>
    <x v="0"/>
    <s v="F"/>
  </r>
  <r>
    <s v="2022"/>
    <s v="610254"/>
    <s v="ALI HAIMOUD YACINE"/>
    <m/>
    <s v="$6001052084"/>
    <d v="2022-07-28T00:00:00"/>
    <n v="1167.45"/>
    <m/>
    <s v="2576FI01676000"/>
    <s v="INST.CIÈNCIES COSMOS"/>
    <x v="74"/>
    <x v="1"/>
    <s v="F"/>
  </r>
  <r>
    <s v="2021"/>
    <s v="200646"/>
    <s v="GOOGLE IRELAND LTD"/>
    <m/>
    <s v="4035688830"/>
    <d v="2021-12-10T00:00:00"/>
    <n v="2498.9299999999998"/>
    <m/>
    <s v="2654EC00137000"/>
    <s v="F.ECONOMIA EMPRESA"/>
    <x v="74"/>
    <x v="0"/>
    <s v="F"/>
  </r>
  <r>
    <s v="2021"/>
    <s v="200646"/>
    <s v="GOOGLE IRELAND LTD"/>
    <m/>
    <s v="68225717-63"/>
    <d v="2021-07-31T00:00:00"/>
    <n v="0.17"/>
    <m/>
    <s v="2654EC00137000"/>
    <s v="F.ECONOMIA EMPRESA"/>
    <x v="74"/>
    <x v="0"/>
    <s v="F"/>
  </r>
  <r>
    <s v="2022"/>
    <s v="800084"/>
    <s v="INST INVEST BIOMEDIQUES A PI SUNYER"/>
    <s v="Q5856414G"/>
    <s v="4221200384"/>
    <d v="2022-08-01T00:00:00"/>
    <n v="3620.93"/>
    <m/>
    <s v="2605CS02081000"/>
    <s v="DEP. MEDICINA-CLÍNIC"/>
    <x v="75"/>
    <x v="1"/>
    <s v="F"/>
  </r>
  <r>
    <s v="2022"/>
    <s v="800084"/>
    <s v="INST INVEST BIOMEDIQUES A PI SUNYER"/>
    <s v="Q5856414G"/>
    <s v="4221200420"/>
    <d v="2022-08-02T00:00:00"/>
    <n v="86.54"/>
    <m/>
    <s v="2605CS02079000"/>
    <s v="DEPT. BIOMEDICINA"/>
    <x v="76"/>
    <x v="1"/>
    <s v="F"/>
  </r>
  <r>
    <s v="2022"/>
    <s v="800084"/>
    <s v="INST INVEST BIOMEDIQUES A PI SUNYER"/>
    <s v="Q5856414G"/>
    <s v="4221200421"/>
    <d v="2022-08-02T00:00:00"/>
    <n v="86.54"/>
    <m/>
    <s v="2605CS02079000"/>
    <s v="DEPT. BIOMEDICINA"/>
    <x v="76"/>
    <x v="1"/>
    <s v="F"/>
  </r>
  <r>
    <s v="2022"/>
    <s v="103178"/>
    <s v="SERVICIOS MICROINFORMATICA, SA SEMI"/>
    <s v="A25027145"/>
    <s v="00009580"/>
    <d v="2022-07-31T00:00:00"/>
    <n v="1.61"/>
    <m/>
    <s v="2536DR00130000"/>
    <s v="CR OBSERV.BIOÈTICA D"/>
    <x v="77"/>
    <x v="1"/>
    <s v="F"/>
  </r>
  <r>
    <s v="2022"/>
    <s v="108819"/>
    <s v="L'HOSPITALET RONDA SERVEIS FUNERAR."/>
    <s v="B66397035"/>
    <s v="VF48-008787"/>
    <d v="2022-07-28T00:00:00"/>
    <n v="196.64"/>
    <m/>
    <n v="26160001783000"/>
    <s v="S.DISSEC. BELLVITGE"/>
    <x v="77"/>
    <x v="1"/>
    <s v="F"/>
  </r>
  <r>
    <s v="2022"/>
    <s v="108819"/>
    <s v="L'HOSPITALET RONDA SERVEIS FUNERAR."/>
    <s v="B66397035"/>
    <s v="VF48-009176"/>
    <d v="2022-07-28T00:00:00"/>
    <n v="301.91000000000003"/>
    <m/>
    <n v="26160001783000"/>
    <s v="S.DISSEC. BELLVITGE"/>
    <x v="77"/>
    <x v="1"/>
    <s v="F"/>
  </r>
  <r>
    <s v="2021"/>
    <s v="100119"/>
    <s v="ABACUS SCCL ABACUS SCCL"/>
    <s v="F08226714"/>
    <s v="9010184998"/>
    <d v="2021-11-15T00:00:00"/>
    <n v="910.37"/>
    <s v="4200275677"/>
    <s v="2635ED02022000"/>
    <s v="DEP. ED.LING, CC.EXP"/>
    <x v="78"/>
    <x v="1"/>
    <s v="F"/>
  </r>
  <r>
    <s v="2022"/>
    <s v="102162"/>
    <s v="ENDESA ENERGIA SAU FACT COB PAMTS S"/>
    <s v="A81948077"/>
    <s v="202N0139720"/>
    <d v="2022-08-23T00:00:00"/>
    <n v="153.6"/>
    <s v="4100009086"/>
    <n v="37480000346001"/>
    <s v="G.C.MANTENIMENT I SU"/>
    <x v="79"/>
    <x v="1"/>
    <s v="F"/>
  </r>
  <r>
    <s v="2022"/>
    <s v="106044"/>
    <s v="VIAJES EL CORTE INGLES SA OFICINA B"/>
    <s v="A28229813"/>
    <s v="9320263305C"/>
    <d v="2022-08-24T00:00:00"/>
    <n v="474.84"/>
    <m/>
    <s v="999Z00UB005000"/>
    <s v="UB - DESPESES"/>
    <x v="79"/>
    <x v="1"/>
    <s v="F"/>
  </r>
  <r>
    <s v="2022"/>
    <s v="106044"/>
    <s v="VIAJES EL CORTE INGLES SA OFICINA B"/>
    <s v="A28229813"/>
    <s v="9420040177A"/>
    <d v="2022-08-24T00:00:00"/>
    <n v="-474.84"/>
    <m/>
    <s v="999Z00UB005000"/>
    <s v="UB - DESPESES"/>
    <x v="79"/>
    <x v="1"/>
    <s v="A"/>
  </r>
  <r>
    <s v="2022"/>
    <s v="110726"/>
    <s v="FERRER OJEDA ASOCIADOS CORREDURIA S"/>
    <s v="B58265240"/>
    <s v="1001470807"/>
    <d v="2022-08-30T00:00:00"/>
    <n v="22574.400000000001"/>
    <m/>
    <n v="37480000347000"/>
    <s v="COMPTABILITAT"/>
    <x v="80"/>
    <x v="1"/>
    <s v="F"/>
  </r>
  <r>
    <s v="2022"/>
    <s v="111899"/>
    <s v="ATLANTA AGENCIA DE VIAJES SA"/>
    <s v="A08649477"/>
    <s v="1155540"/>
    <d v="2022-09-06T00:00:00"/>
    <n v="207.92"/>
    <m/>
    <s v="2634ED01900000"/>
    <s v="F.EDUCACIÓ"/>
    <x v="81"/>
    <x v="0"/>
    <s v="F"/>
  </r>
  <r>
    <s v="2022"/>
    <s v="111899"/>
    <s v="ATLANTA AGENCIA DE VIAJES SA"/>
    <s v="A08649477"/>
    <s v="1155574"/>
    <d v="2022-09-06T00:00:00"/>
    <n v="-103.35"/>
    <m/>
    <s v="2634ED01900000"/>
    <s v="F.EDUCACIÓ"/>
    <x v="81"/>
    <x v="0"/>
    <s v="A"/>
  </r>
  <r>
    <s v="2022"/>
    <s v="111899"/>
    <s v="ATLANTA AGENCIA DE VIAJES SA"/>
    <s v="A08649477"/>
    <s v="1156164"/>
    <d v="2022-09-12T00:00:00"/>
    <n v="1345.47"/>
    <m/>
    <n v="37780002193000"/>
    <s v="PROJ.INTER,DOC I MOB"/>
    <x v="82"/>
    <x v="0"/>
    <s v="F"/>
  </r>
  <r>
    <s v="2022"/>
    <s v="111899"/>
    <s v="ATLANTA AGENCIA DE VIAJES SA"/>
    <s v="A08649477"/>
    <s v="1156384"/>
    <d v="2022-09-14T00:00:00"/>
    <n v="-7.95"/>
    <m/>
    <s v="999Z00UB005000"/>
    <s v="UB - DESPESES"/>
    <x v="83"/>
    <x v="1"/>
    <s v="A"/>
  </r>
  <r>
    <s v="2022"/>
    <s v="100769"/>
    <s v="FISHER SCIENTIFIC SL"/>
    <s v="B84498955"/>
    <s v="4091066105"/>
    <d v="2022-09-07T00:00:00"/>
    <n v="177.02"/>
    <s v="4200294079"/>
    <s v="2605CS02079000"/>
    <s v="DEPT. BIOMEDICINA"/>
    <x v="84"/>
    <x v="1"/>
    <s v="F"/>
  </r>
  <r>
    <s v="2022"/>
    <s v="111899"/>
    <s v="ATLANTA AGENCIA DE VIAJES SA"/>
    <s v="A08649477"/>
    <s v="1156615"/>
    <d v="2022-09-15T00:00:00"/>
    <n v="17.989999999999998"/>
    <m/>
    <n v="25230000102000"/>
    <s v="OR.ADM.FILOLOGIA"/>
    <x v="84"/>
    <x v="0"/>
    <s v="F"/>
  </r>
  <r>
    <s v="2022"/>
    <s v="101079"/>
    <s v="UNIVERSAL LA POMA SLU"/>
    <s v="B64698459"/>
    <s v="17Z2"/>
    <d v="2022-01-31T00:00:00"/>
    <n v="274.67"/>
    <s v="4200284129"/>
    <s v="2615CS00877000"/>
    <s v="DP.CIÈNC. CLÍNIQUES"/>
    <x v="84"/>
    <x v="0"/>
    <s v="F"/>
  </r>
  <r>
    <s v="2022"/>
    <s v="504669"/>
    <s v="FUND.PRIV.REC.DOCENC.SANT JOAN DE D"/>
    <s v="G62978689"/>
    <s v="2022/FE/533"/>
    <d v="2022-08-04T00:00:00"/>
    <n v="2274.8000000000002"/>
    <s v="4200300526"/>
    <n v="26130000271000"/>
    <s v="ADM. BELLVITGE"/>
    <x v="84"/>
    <x v="0"/>
    <s v="F"/>
  </r>
  <r>
    <s v="2022"/>
    <s v="111899"/>
    <s v="ATLANTA AGENCIA DE VIAJES SA"/>
    <s v="A08649477"/>
    <s v="1156531"/>
    <d v="2022-09-14T00:00:00"/>
    <n v="104.29"/>
    <m/>
    <n v="25230000102000"/>
    <s v="OR.ADM.FILOLOGIA"/>
    <x v="85"/>
    <x v="0"/>
    <s v="F"/>
  </r>
  <r>
    <s v="2022"/>
    <s v="102488"/>
    <s v="AMIDATA SAU"/>
    <s v="A78913993"/>
    <s v="62861127"/>
    <d v="2022-09-16T00:00:00"/>
    <n v="31.09"/>
    <s v="4200300620"/>
    <s v="2615CS00279000"/>
    <s v="DEP. CC. FISIOLOGIQU"/>
    <x v="86"/>
    <x v="1"/>
    <s v="F"/>
  </r>
  <r>
    <s v="2022"/>
    <s v="100744"/>
    <s v="NORAY BIOINFORMATICS SL"/>
    <s v="B95229837"/>
    <s v="E-37"/>
    <d v="2022-09-19T00:00:00"/>
    <n v="12522.29"/>
    <s v="4200294995"/>
    <s v="2536DR00130000"/>
    <s v="CR OBSERV.BIOÈTICA D"/>
    <x v="87"/>
    <x v="1"/>
    <s v="F"/>
  </r>
  <r>
    <s v="2022"/>
    <s v="111899"/>
    <s v="ATLANTA AGENCIA DE VIAJES SA"/>
    <s v="A08649477"/>
    <s v="1156956"/>
    <d v="2022-09-19T00:00:00"/>
    <n v="241.12"/>
    <m/>
    <s v="2606CS01704000"/>
    <s v="INT.DE NEUROCIÈNCIES"/>
    <x v="87"/>
    <x v="0"/>
    <s v="F"/>
  </r>
  <r>
    <s v="2022"/>
    <s v="111899"/>
    <s v="ATLANTA AGENCIA DE VIAJES SA"/>
    <s v="A08649477"/>
    <s v="1157002"/>
    <d v="2022-09-19T00:00:00"/>
    <n v="-895.98"/>
    <m/>
    <n v="37780002193000"/>
    <s v="PROJ.INTER,DOC I MOB"/>
    <x v="87"/>
    <x v="0"/>
    <s v="A"/>
  </r>
  <r>
    <s v="2022"/>
    <s v="111899"/>
    <s v="ATLANTA AGENCIA DE VIAJES SA"/>
    <s v="A08649477"/>
    <s v="1153998"/>
    <d v="2022-08-09T00:00:00"/>
    <n v="294"/>
    <m/>
    <s v="2585MA02069000"/>
    <s v="DEP. MATEMÀT. I INF."/>
    <x v="88"/>
    <x v="1"/>
    <s v="F"/>
  </r>
  <r>
    <s v="2022"/>
    <s v="106044"/>
    <s v="VIAJES EL CORTE INGLES SA OFICINA B"/>
    <s v="A28229813"/>
    <s v="9120150303C"/>
    <d v="2022-09-20T00:00:00"/>
    <n v="216.36"/>
    <m/>
    <n v="25230000102000"/>
    <s v="OR.ADM.FILOLOGIA"/>
    <x v="89"/>
    <x v="1"/>
    <s v="F"/>
  </r>
  <r>
    <s v="2022"/>
    <s v="103217"/>
    <s v="LINDE GAS ESPAÑA SA"/>
    <s v="A08007262"/>
    <s v="0010500437"/>
    <d v="2022-09-15T00:00:00"/>
    <n v="609.11"/>
    <s v="4200298893"/>
    <n v="26130000271000"/>
    <s v="ADM. BELLVITGE"/>
    <x v="90"/>
    <x v="1"/>
    <s v="F"/>
  </r>
  <r>
    <s v="2022"/>
    <s v="106044"/>
    <s v="VIAJES EL CORTE INGLES SA OFICINA B"/>
    <s v="A28229813"/>
    <s v="9320295082C"/>
    <d v="2022-09-21T00:00:00"/>
    <n v="244.22"/>
    <m/>
    <n v="25230000102000"/>
    <s v="OR.ADM.FILOLOGIA"/>
    <x v="90"/>
    <x v="0"/>
    <s v="F"/>
  </r>
  <r>
    <s v="2020"/>
    <s v="907933"/>
    <s v="FONT RUBIO MIREIA KIWI MEDIA"/>
    <s v="47647409B"/>
    <s v="59"/>
    <d v="2020-09-23T00:00:00"/>
    <n v="10460.450000000001"/>
    <s v="4200298868"/>
    <n v="37780002193000"/>
    <s v="PROJ.INTER,DOC I MOB"/>
    <x v="91"/>
    <x v="1"/>
    <s v="F"/>
  </r>
  <r>
    <s v="2022"/>
    <s v="102971"/>
    <s v="ATELIER LIBROS SA"/>
    <s v="A08902173"/>
    <s v="2300"/>
    <d v="2022-09-23T00:00:00"/>
    <n v="117.72"/>
    <s v="4200301422"/>
    <s v="2535DR01991000"/>
    <s v="DEP. DRET ADTIU, PRO"/>
    <x v="92"/>
    <x v="1"/>
    <s v="F"/>
  </r>
  <r>
    <s v="2022"/>
    <s v="102488"/>
    <s v="AMIDATA SAU"/>
    <s v="A78913993"/>
    <s v="62869031"/>
    <d v="2022-09-23T00:00:00"/>
    <n v="1.82"/>
    <s v="4200300620"/>
    <s v="2615CS00279000"/>
    <s v="DEP. CC. FISIOLOGIQU"/>
    <x v="92"/>
    <x v="1"/>
    <s v="F"/>
  </r>
  <r>
    <s v="2022"/>
    <s v="111899"/>
    <s v="ATLANTA AGENCIA DE VIAJES SA"/>
    <s v="A08649477"/>
    <s v="1157905"/>
    <d v="2022-09-24T00:00:00"/>
    <n v="255.61"/>
    <m/>
    <n v="37780002193000"/>
    <s v="PROJ.INTER,DOC I MOB"/>
    <x v="92"/>
    <x v="0"/>
    <s v="F"/>
  </r>
  <r>
    <s v="2022"/>
    <s v="111899"/>
    <s v="ATLANTA AGENCIA DE VIAJES SA"/>
    <s v="A08649477"/>
    <s v="1158048"/>
    <d v="2022-09-27T00:00:00"/>
    <n v="330"/>
    <m/>
    <s v="2655EC00142000"/>
    <s v="DP.MATEMÀ.ECONÒ.F.A."/>
    <x v="93"/>
    <x v="0"/>
    <s v="F"/>
  </r>
  <r>
    <s v="2022"/>
    <s v="111899"/>
    <s v="ATLANTA AGENCIA DE VIAJES SA"/>
    <s v="A08649477"/>
    <s v="1158049"/>
    <d v="2022-09-27T00:00:00"/>
    <n v="-330"/>
    <m/>
    <s v="2655EC00142000"/>
    <s v="DP.MATEMÀ.ECONÒ.F.A."/>
    <x v="93"/>
    <x v="0"/>
    <s v="A"/>
  </r>
  <r>
    <s v="2022"/>
    <s v="111899"/>
    <s v="ATLANTA AGENCIA DE VIAJES SA"/>
    <s v="A08649477"/>
    <s v="1158058"/>
    <d v="2022-09-27T00:00:00"/>
    <n v="-112.29"/>
    <m/>
    <s v="2655EC00142000"/>
    <s v="DP.MATEMÀ.ECONÒ.F.A."/>
    <x v="93"/>
    <x v="0"/>
    <s v="A"/>
  </r>
  <r>
    <s v="2022"/>
    <s v="201467"/>
    <s v="EUROPEAN ASSOCATION INTER EDUCATION"/>
    <m/>
    <s v="213150"/>
    <d v="2022-09-22T00:00:00"/>
    <n v="449"/>
    <m/>
    <s v="2576FI01676000"/>
    <s v="INST.CIÈNCIES COSMOS"/>
    <x v="94"/>
    <x v="1"/>
    <s v="F"/>
  </r>
  <r>
    <s v="2021"/>
    <s v="203521"/>
    <s v="GENSCRIPT BIOTECH BV"/>
    <m/>
    <s v="93050045"/>
    <d v="2021-07-13T00:00:00"/>
    <n v="248.57"/>
    <m/>
    <s v="2605CS02079000"/>
    <s v="DEPT. BIOMEDICINA"/>
    <x v="95"/>
    <x v="1"/>
    <s v="F"/>
  </r>
  <r>
    <s v="2021"/>
    <s v="203521"/>
    <s v="GENSCRIPT BIOTECH BV"/>
    <m/>
    <s v="93382261"/>
    <d v="2021-12-15T00:00:00"/>
    <n v="245.86"/>
    <m/>
    <s v="2605CS02079000"/>
    <s v="DEPT. BIOMEDICINA"/>
    <x v="95"/>
    <x v="1"/>
    <s v="F"/>
  </r>
  <r>
    <s v="2022"/>
    <s v="907933"/>
    <s v="FONT RUBIO MIREIA KIWI MEDIA"/>
    <s v="47647409B"/>
    <s v="64"/>
    <d v="2022-09-23T00:00:00"/>
    <n v="10460.450000000001"/>
    <s v="4200298868"/>
    <n v="37780002193000"/>
    <s v="PROJ.INTER,DOC I MOB"/>
    <x v="95"/>
    <x v="1"/>
    <s v="F"/>
  </r>
  <r>
    <s v="2022"/>
    <s v="104954"/>
    <s v="SYNLAB DIAGNOSTICOS GLOBALES SAU"/>
    <s v="A59845875"/>
    <s v="220600888"/>
    <d v="2022-09-23T00:00:00"/>
    <n v="237"/>
    <m/>
    <s v="2515GH01968000"/>
    <s v="DEP. HISTORIA I ARQU"/>
    <x v="96"/>
    <x v="1"/>
    <s v="F"/>
  </r>
  <r>
    <s v="2022"/>
    <s v="108200"/>
    <s v="PAPERERA DE GIRONA, S.A."/>
    <s v="A17081605"/>
    <s v="01651"/>
    <d v="2022-10-04T00:00:00"/>
    <n v="506.28"/>
    <s v="4200299846"/>
    <s v="2565BI01975000"/>
    <s v="DEP. BIO. EVOL. ECO."/>
    <x v="97"/>
    <x v="1"/>
    <s v="F"/>
  </r>
  <r>
    <s v="2022"/>
    <s v="102488"/>
    <s v="AMIDATA SAU"/>
    <s v="A78913993"/>
    <s v="62878088"/>
    <d v="2022-10-03T00:00:00"/>
    <n v="65.8"/>
    <s v="4200302316"/>
    <s v="2565BI01975000"/>
    <s v="DEP. BIO. EVOL. ECO."/>
    <x v="97"/>
    <x v="1"/>
    <s v="F"/>
  </r>
  <r>
    <s v="2022"/>
    <s v="103217"/>
    <s v="LINDE GAS ESPAÑA SA"/>
    <s v="A08007262"/>
    <s v="0010509639"/>
    <d v="2022-09-30T00:00:00"/>
    <n v="110.67"/>
    <s v="4100016149"/>
    <s v="2565BI01974000"/>
    <s v="DEP.BIO.CEL. FIS. IM"/>
    <x v="98"/>
    <x v="1"/>
    <s v="F"/>
  </r>
  <r>
    <s v="2022"/>
    <s v="114565"/>
    <s v="CARBUPAL SL E.S. LAS LAGUNAS"/>
    <s v="B34270827"/>
    <s v="22FVT00253"/>
    <d v="2022-05-17T00:00:00"/>
    <n v="87.57"/>
    <m/>
    <s v="2565BI01975000"/>
    <s v="DEP. BIO. EVOL. ECO."/>
    <x v="98"/>
    <x v="1"/>
    <s v="F"/>
  </r>
  <r>
    <s v="2022"/>
    <s v="102971"/>
    <s v="ATELIER LIBROS SA"/>
    <s v="A08902173"/>
    <s v="2523"/>
    <d v="2022-10-05T00:00:00"/>
    <n v="438.63"/>
    <m/>
    <s v="2535DR01991000"/>
    <s v="DEP. DRET ADTIU, PRO"/>
    <x v="98"/>
    <x v="1"/>
    <s v="F"/>
  </r>
  <r>
    <s v="2022"/>
    <s v="110405"/>
    <s v="ESTACION DE SERVICIO EL BRUCH SA"/>
    <s v="A08835332"/>
    <s v="ES/2522"/>
    <d v="2022-06-10T00:00:00"/>
    <n v="242.57"/>
    <m/>
    <s v="2564BI00163000"/>
    <s v="F.BIOLOGIA"/>
    <x v="98"/>
    <x v="1"/>
    <s v="F"/>
  </r>
  <r>
    <s v="2022"/>
    <s v="110315"/>
    <s v="MEDIA MARKT GIRONA"/>
    <s v="A62348248"/>
    <s v="25-60858921"/>
    <d v="2022-09-14T00:00:00"/>
    <n v="10.99"/>
    <m/>
    <s v="2565BI01975000"/>
    <s v="DEP. BIO. EVOL. ECO."/>
    <x v="98"/>
    <x v="0"/>
    <s v="F"/>
  </r>
  <r>
    <s v="2022"/>
    <s v="102708"/>
    <s v="LIFE TECHNOLOGIES SA APPLIED/INVITR"/>
    <s v="A28139434"/>
    <s v="953247 RI"/>
    <d v="2022-10-06T00:00:00"/>
    <n v="189.97"/>
    <s v="4200285666"/>
    <s v="2615CS00279000"/>
    <s v="DEP. CC. FISIOLOGIQU"/>
    <x v="99"/>
    <x v="1"/>
    <s v="F"/>
  </r>
  <r>
    <s v="2022"/>
    <s v="102708"/>
    <s v="LIFE TECHNOLOGIES SA APPLIED/INVITR"/>
    <s v="A28139434"/>
    <s v="953248 RI"/>
    <d v="2022-10-06T00:00:00"/>
    <n v="228.81"/>
    <s v="4200300812"/>
    <s v="2615CS00279000"/>
    <s v="DEP. CC. FISIOLOGIQU"/>
    <x v="99"/>
    <x v="1"/>
    <s v="F"/>
  </r>
  <r>
    <s v="2022"/>
    <s v="102262"/>
    <s v="NIPPON GASES ESPAÑA SLU PRAXAIR ESP"/>
    <s v="B28062339"/>
    <s v="UB22096522"/>
    <d v="2022-09-30T00:00:00"/>
    <n v="166.62"/>
    <m/>
    <s v="2604CS02094000"/>
    <s v="UFIR MEDICINA CLINIC"/>
    <x v="99"/>
    <x v="1"/>
    <s v="F"/>
  </r>
  <r>
    <s v="2022"/>
    <s v="103178"/>
    <s v="SERVICIOS MICROINFORMATICA, SA SEMI"/>
    <s v="A25027145"/>
    <s v="00013936"/>
    <d v="2022-09-30T00:00:00"/>
    <n v="1201.01"/>
    <s v="4100016169"/>
    <s v="2535DR01991001"/>
    <s v="Dret Adm. i Dret Pro"/>
    <x v="99"/>
    <x v="0"/>
    <s v="F"/>
  </r>
  <r>
    <s v="2022"/>
    <s v="111899"/>
    <s v="ATLANTA AGENCIA DE VIAJES SA"/>
    <s v="A08649477"/>
    <s v="1159528"/>
    <d v="2022-10-06T00:00:00"/>
    <n v="161.59"/>
    <m/>
    <s v="2604CS02094000"/>
    <s v="UFIR MEDICINA CLINIC"/>
    <x v="99"/>
    <x v="0"/>
    <s v="F"/>
  </r>
  <r>
    <s v="2018"/>
    <s v="106044"/>
    <s v="VIAJES EL CORTE INGLES SA OFICINA B"/>
    <s v="A28229813"/>
    <s v="0010800656C"/>
    <d v="2018-06-08T00:00:00"/>
    <n v="34.950000000000003"/>
    <m/>
    <n v="37480000347000"/>
    <s v="COMPTABILITAT"/>
    <x v="100"/>
    <x v="1"/>
    <s v="F"/>
  </r>
  <r>
    <s v="2022"/>
    <s v="105866"/>
    <s v="MERCK LIFE SCIENCE SLU totes comand"/>
    <s v="B79184115"/>
    <s v="8250539440"/>
    <d v="2022-10-08T00:00:00"/>
    <n v="24.95"/>
    <s v="4200302580"/>
    <s v="2615CS00885000"/>
    <s v="DP.PATOL.I TERP.EXP."/>
    <x v="101"/>
    <x v="1"/>
    <s v="F"/>
  </r>
  <r>
    <s v="2022"/>
    <s v="106044"/>
    <s v="VIAJES EL CORTE INGLES SA OFICINA B"/>
    <s v="A28229813"/>
    <s v="9120165943C"/>
    <d v="2022-10-07T00:00:00"/>
    <n v="323.5"/>
    <m/>
    <s v="2614CS02096000"/>
    <s v="UFIR INFERMERIA"/>
    <x v="101"/>
    <x v="1"/>
    <s v="F"/>
  </r>
  <r>
    <s v="2022"/>
    <s v="106044"/>
    <s v="VIAJES EL CORTE INGLES SA OFICINA B"/>
    <s v="A28229813"/>
    <s v="9120165945C"/>
    <d v="2022-10-07T00:00:00"/>
    <n v="403.5"/>
    <m/>
    <s v="2614CS02096000"/>
    <s v="UFIR INFERMERIA"/>
    <x v="101"/>
    <x v="1"/>
    <s v="F"/>
  </r>
  <r>
    <s v="2022"/>
    <s v="111899"/>
    <s v="ATLANTA AGENCIA DE VIAJES SA"/>
    <s v="A08649477"/>
    <s v="1159866"/>
    <d v="2022-10-09T00:00:00"/>
    <n v="167.09"/>
    <m/>
    <s v="2615CS00279000"/>
    <s v="DEP. CC. FISIOLOGIQU"/>
    <x v="102"/>
    <x v="1"/>
    <s v="F"/>
  </r>
  <r>
    <s v="2022"/>
    <s v="103049"/>
    <s v="CARBUROS METALICOS SA"/>
    <s v="A08015646"/>
    <s v="0468934591"/>
    <d v="2022-09-30T00:00:00"/>
    <n v="1829.88"/>
    <m/>
    <n v="37190000329000"/>
    <s v="CCIT-UB SCT"/>
    <x v="103"/>
    <x v="1"/>
    <s v="F"/>
  </r>
  <r>
    <s v="2022"/>
    <s v="103049"/>
    <s v="CARBUROS METALICOS SA"/>
    <s v="A08015646"/>
    <s v="0468934596"/>
    <d v="2022-09-30T00:00:00"/>
    <n v="358.52"/>
    <m/>
    <n v="37190000329000"/>
    <s v="CCIT-UB SCT"/>
    <x v="103"/>
    <x v="1"/>
    <s v="F"/>
  </r>
  <r>
    <s v="2022"/>
    <s v="103049"/>
    <s v="CARBUROS METALICOS SA"/>
    <s v="A08015646"/>
    <s v="0468948496"/>
    <d v="2022-10-01T00:00:00"/>
    <n v="228.69"/>
    <m/>
    <n v="37190000329000"/>
    <s v="CCIT-UB SCT"/>
    <x v="103"/>
    <x v="1"/>
    <s v="F"/>
  </r>
  <r>
    <s v="2022"/>
    <s v="103049"/>
    <s v="CARBUROS METALICOS SA"/>
    <s v="A08015646"/>
    <s v="0468948497"/>
    <d v="2022-10-01T00:00:00"/>
    <n v="180.29"/>
    <m/>
    <n v="37190000329000"/>
    <s v="CCIT-UB SCT"/>
    <x v="103"/>
    <x v="1"/>
    <s v="F"/>
  </r>
  <r>
    <s v="2022"/>
    <s v="107424"/>
    <s v="DDBIOLAB, SLU"/>
    <s v="B66238197"/>
    <s v="15091465"/>
    <d v="2022-10-07T00:00:00"/>
    <n v="101.58"/>
    <s v="4200292561"/>
    <s v="2615CS00885000"/>
    <s v="DP.PATOL.I TERP.EXP."/>
    <x v="103"/>
    <x v="1"/>
    <s v="F"/>
  </r>
  <r>
    <s v="2022"/>
    <s v="102412"/>
    <s v="LABCLINICS SA LABCLINICS SA"/>
    <s v="A58118928"/>
    <s v="308380"/>
    <d v="2022-10-10T00:00:00"/>
    <n v="480.64"/>
    <s v="4200301581"/>
    <s v="2615CS00885000"/>
    <s v="DP.PATOL.I TERP.EXP."/>
    <x v="103"/>
    <x v="1"/>
    <s v="F"/>
  </r>
  <r>
    <s v="2022"/>
    <s v="102412"/>
    <s v="LABCLINICS SA LABCLINICS SA"/>
    <s v="A58118928"/>
    <s v="308383"/>
    <d v="2022-10-10T00:00:00"/>
    <n v="83.61"/>
    <s v="4200302578"/>
    <s v="2615CS00885000"/>
    <s v="DP.PATOL.I TERP.EXP."/>
    <x v="103"/>
    <x v="1"/>
    <s v="F"/>
  </r>
  <r>
    <s v="2022"/>
    <s v="100769"/>
    <s v="FISHER SCIENTIFIC SL"/>
    <s v="B84498955"/>
    <s v="4091078204"/>
    <d v="2022-10-10T00:00:00"/>
    <n v="579.35"/>
    <s v="4200302581"/>
    <s v="2615CS00885000"/>
    <s v="DP.PATOL.I TERP.EXP."/>
    <x v="103"/>
    <x v="1"/>
    <s v="F"/>
  </r>
  <r>
    <s v="2022"/>
    <s v="105866"/>
    <s v="MERCK LIFE SCIENCE SLU totes comand"/>
    <s v="B79184115"/>
    <s v="8250535814"/>
    <d v="2022-10-03T00:00:00"/>
    <n v="287.98"/>
    <s v="4200301778"/>
    <s v="2615CS00885000"/>
    <s v="DP.PATOL.I TERP.EXP."/>
    <x v="103"/>
    <x v="1"/>
    <s v="F"/>
  </r>
  <r>
    <s v="2022"/>
    <s v="100934"/>
    <s v="LA BOLSERA LA BOLSERA"/>
    <s v="B63479034"/>
    <s v="FRX22009043"/>
    <d v="2022-10-07T00:00:00"/>
    <n v="112.6"/>
    <s v="4200303212"/>
    <s v="2565BI01975003"/>
    <s v="FISIOLOGIA VEGETAL"/>
    <x v="103"/>
    <x v="0"/>
    <s v="F"/>
  </r>
  <r>
    <s v="2021"/>
    <s v="111244"/>
    <s v="BIO TECHNE RD SYSTEMS SLU"/>
    <s v="B67069302"/>
    <s v="OP/I010081"/>
    <d v="2021-08-18T00:00:00"/>
    <n v="1732.72"/>
    <s v="4200240249"/>
    <s v="2605CS02079000"/>
    <s v="DEPT. BIOMEDICINA"/>
    <x v="104"/>
    <x v="1"/>
    <s v="F"/>
  </r>
  <r>
    <s v="2021"/>
    <s v="111244"/>
    <s v="BIO TECHNE RD SYSTEMS SLU"/>
    <s v="B67069302"/>
    <s v="OP/I010125"/>
    <d v="2021-08-21T00:00:00"/>
    <n v="3436.4"/>
    <s v="4200240249"/>
    <s v="2605CS02079000"/>
    <s v="DEPT. BIOMEDICINA"/>
    <x v="104"/>
    <x v="1"/>
    <s v="F"/>
  </r>
  <r>
    <s v="2022"/>
    <s v="303395"/>
    <s v="CYAGEN BIOSCIENCES INC."/>
    <m/>
    <s v="$1035VYD-S1"/>
    <d v="2022-05-22T00:00:00"/>
    <n v="1476.47"/>
    <m/>
    <s v="2605CS02079000"/>
    <s v="DEPT. BIOMEDICINA"/>
    <x v="104"/>
    <x v="1"/>
    <s v="F"/>
  </r>
  <r>
    <s v="2022"/>
    <s v="102025"/>
    <s v="VWR INTERNATIONAL EUROLAB SL VWR IN"/>
    <s v="B08362089"/>
    <s v="7062197045"/>
    <d v="2022-10-10T00:00:00"/>
    <n v="35.61"/>
    <s v="4200302647"/>
    <s v="2615CS00885000"/>
    <s v="DP.PATOL.I TERP.EXP."/>
    <x v="104"/>
    <x v="1"/>
    <s v="F"/>
  </r>
  <r>
    <s v="2022"/>
    <s v="106044"/>
    <s v="VIAJES EL CORTE INGLES SA OFICINA B"/>
    <s v="A28229813"/>
    <s v="9120166893C"/>
    <d v="2022-10-10T00:00:00"/>
    <n v="203.36"/>
    <m/>
    <s v="2614CS02096000"/>
    <s v="UFIR INFERMERIA"/>
    <x v="104"/>
    <x v="1"/>
    <s v="F"/>
  </r>
  <r>
    <s v="2022"/>
    <s v="106044"/>
    <s v="VIAJES EL CORTE INGLES SA OFICINA B"/>
    <s v="A28229813"/>
    <s v="9120166894C"/>
    <d v="2022-10-10T00:00:00"/>
    <n v="203.36"/>
    <m/>
    <s v="2614CS02096000"/>
    <s v="UFIR INFERMERIA"/>
    <x v="104"/>
    <x v="1"/>
    <s v="F"/>
  </r>
  <r>
    <s v="2022"/>
    <s v="106044"/>
    <s v="VIAJES EL CORTE INGLES SA OFICINA B"/>
    <s v="A28229813"/>
    <s v="9320327014C"/>
    <d v="2022-10-10T00:00:00"/>
    <n v="175.15"/>
    <m/>
    <s v="2614CS02096000"/>
    <s v="UFIR INFERMERIA"/>
    <x v="104"/>
    <x v="1"/>
    <s v="F"/>
  </r>
  <r>
    <s v="2022"/>
    <s v="106044"/>
    <s v="VIAJES EL CORTE INGLES SA OFICINA B"/>
    <s v="A28229813"/>
    <s v="9320327015C"/>
    <d v="2022-10-10T00:00:00"/>
    <n v="175.15"/>
    <m/>
    <s v="2614CS02096000"/>
    <s v="UFIR INFERMERIA"/>
    <x v="104"/>
    <x v="1"/>
    <s v="F"/>
  </r>
  <r>
    <s v="2022"/>
    <s v="106044"/>
    <s v="VIAJES EL CORTE INGLES SA OFICINA B"/>
    <s v="A28229813"/>
    <s v="9320328859C"/>
    <d v="2022-10-11T00:00:00"/>
    <n v="93.95"/>
    <m/>
    <n v="25230000102000"/>
    <s v="OR.ADM.FILOLOGIA"/>
    <x v="105"/>
    <x v="1"/>
    <s v="F"/>
  </r>
  <r>
    <s v="2022"/>
    <s v="106044"/>
    <s v="VIAJES EL CORTE INGLES SA OFICINA B"/>
    <s v="A28229813"/>
    <s v="9320328860C"/>
    <d v="2022-10-11T00:00:00"/>
    <n v="49"/>
    <m/>
    <n v="25230000102000"/>
    <s v="OR.ADM.FILOLOGIA"/>
    <x v="105"/>
    <x v="1"/>
    <s v="F"/>
  </r>
  <r>
    <s v="2022"/>
    <s v="106044"/>
    <s v="VIAJES EL CORTE INGLES SA OFICINA B"/>
    <s v="A28229813"/>
    <s v="9320328861C"/>
    <d v="2022-10-11T00:00:00"/>
    <n v="49"/>
    <m/>
    <n v="25230000102000"/>
    <s v="OR.ADM.FILOLOGIA"/>
    <x v="105"/>
    <x v="1"/>
    <s v="F"/>
  </r>
  <r>
    <s v="2022"/>
    <s v="106044"/>
    <s v="VIAJES EL CORTE INGLES SA OFICINA B"/>
    <s v="A28229813"/>
    <s v="9320328862C"/>
    <d v="2022-10-11T00:00:00"/>
    <n v="93.95"/>
    <m/>
    <n v="25230000102000"/>
    <s v="OR.ADM.FILOLOGIA"/>
    <x v="105"/>
    <x v="1"/>
    <s v="F"/>
  </r>
  <r>
    <s v="2022"/>
    <s v="106044"/>
    <s v="VIAJES EL CORTE INGLES SA OFICINA B"/>
    <s v="A28229813"/>
    <s v="9420049930A"/>
    <d v="2022-10-11T00:00:00"/>
    <n v="-93.95"/>
    <m/>
    <n v="25230000102000"/>
    <s v="OR.ADM.FILOLOGIA"/>
    <x v="105"/>
    <x v="1"/>
    <s v="A"/>
  </r>
  <r>
    <s v="2022"/>
    <s v="111899"/>
    <s v="ATLANTA AGENCIA DE VIAJES SA"/>
    <s v="A08649477"/>
    <s v="1160347"/>
    <d v="2022-10-13T00:00:00"/>
    <n v="-94.6"/>
    <m/>
    <n v="25130000080000"/>
    <s v="OR.ADM.FI/GEOGRAF/Hª"/>
    <x v="106"/>
    <x v="2"/>
    <s v="A"/>
  </r>
  <r>
    <s v="2022"/>
    <s v="111899"/>
    <s v="ATLANTA AGENCIA DE VIAJES SA"/>
    <s v="A08649477"/>
    <s v="1160348"/>
    <d v="2022-10-13T00:00:00"/>
    <n v="94.6"/>
    <m/>
    <n v="25130000080000"/>
    <s v="OR.ADM.FI/GEOGRAF/Hª"/>
    <x v="106"/>
    <x v="2"/>
    <s v="F"/>
  </r>
  <r>
    <s v="2022"/>
    <s v="111899"/>
    <s v="ATLANTA AGENCIA DE VIAJES SA"/>
    <s v="A08649477"/>
    <s v="1160350"/>
    <d v="2022-10-13T00:00:00"/>
    <n v="-250.98"/>
    <m/>
    <s v="2654EC00137000"/>
    <s v="F.ECONOMIA EMPRESA"/>
    <x v="106"/>
    <x v="1"/>
    <s v="A"/>
  </r>
  <r>
    <s v="2022"/>
    <s v="101312"/>
    <s v="SUDELAB SL"/>
    <s v="B63276778"/>
    <s v="223061"/>
    <d v="2022-10-13T00:00:00"/>
    <n v="52.33"/>
    <s v="4200302436"/>
    <s v="2615CS00885000"/>
    <s v="DP.PATOL.I TERP.EXP."/>
    <x v="106"/>
    <x v="1"/>
    <s v="F"/>
  </r>
  <r>
    <s v="2022"/>
    <s v="111899"/>
    <s v="ATLANTA AGENCIA DE VIAJES SA"/>
    <s v="A08649477"/>
    <s v="1160351"/>
    <d v="2022-10-13T00:00:00"/>
    <n v="250.98"/>
    <m/>
    <s v="2654EC00137000"/>
    <s v="F.ECONOMIA EMPRESA"/>
    <x v="106"/>
    <x v="0"/>
    <s v="F"/>
  </r>
  <r>
    <s v="2022"/>
    <s v="111899"/>
    <s v="ATLANTA AGENCIA DE VIAJES SA"/>
    <s v="A08649477"/>
    <s v="1160661"/>
    <d v="2022-10-14T00:00:00"/>
    <n v="104.09"/>
    <m/>
    <s v="2565GE02063000"/>
    <s v="DEP. MINERALOGIA,P."/>
    <x v="107"/>
    <x v="1"/>
    <s v="F"/>
  </r>
  <r>
    <s v="2022"/>
    <s v="102006"/>
    <s v="ENVIGO RMS SPAIN SL"/>
    <s v="B08924458"/>
    <s v="23000120 RI"/>
    <d v="2022-10-13T00:00:00"/>
    <n v="262.56"/>
    <s v="4200302003"/>
    <s v="2565BI01974000"/>
    <s v="DEP.BIO.CEL. FIS. IM"/>
    <x v="107"/>
    <x v="1"/>
    <s v="F"/>
  </r>
  <r>
    <s v="2022"/>
    <s v="103006"/>
    <s v="AL AIR LIQUIDE ESPAÑA SA AL AIR LIQ"/>
    <s v="A28016814"/>
    <s v="5201369084"/>
    <d v="2022-09-30T00:00:00"/>
    <n v="2072.8200000000002"/>
    <s v="4200300044"/>
    <n v="37190000329000"/>
    <s v="CCIT-UB SCT"/>
    <x v="107"/>
    <x v="1"/>
    <s v="F"/>
  </r>
  <r>
    <s v="2022"/>
    <s v="102025"/>
    <s v="VWR INTERNATIONAL EUROLAB SL VWR IN"/>
    <s v="B08362089"/>
    <s v="7062198410"/>
    <d v="2022-10-13T00:00:00"/>
    <n v="63.79"/>
    <s v="4200302647"/>
    <s v="2615CS00885000"/>
    <s v="DP.PATOL.I TERP.EXP."/>
    <x v="107"/>
    <x v="1"/>
    <s v="F"/>
  </r>
  <r>
    <s v="2022"/>
    <s v="105866"/>
    <s v="MERCK LIFE SCIENCE SLU totes comand"/>
    <s v="B79184115"/>
    <s v="8250542426"/>
    <d v="2022-10-14T00:00:00"/>
    <n v="107.33"/>
    <s v="4200301170"/>
    <s v="2615CS00885000"/>
    <s v="DP.PATOL.I TERP.EXP."/>
    <x v="107"/>
    <x v="1"/>
    <s v="F"/>
  </r>
  <r>
    <s v="2022"/>
    <s v="105866"/>
    <s v="MERCK LIFE SCIENCE SLU totes comand"/>
    <s v="B79184115"/>
    <s v="8250542633"/>
    <d v="2022-10-15T00:00:00"/>
    <n v="32.229999999999997"/>
    <s v="4200298673"/>
    <s v="2615CS00885000"/>
    <s v="DP.PATOL.I TERP.EXP."/>
    <x v="108"/>
    <x v="1"/>
    <s v="F"/>
  </r>
  <r>
    <s v="2022"/>
    <s v="114697"/>
    <s v="DINAMO MENSAJEROS SL"/>
    <s v="B63707590"/>
    <s v="10704"/>
    <d v="2022-09-30T00:00:00"/>
    <n v="110.03"/>
    <m/>
    <n v="26130000271003"/>
    <s v="GEST.PROJ.INSTITUC"/>
    <x v="109"/>
    <x v="1"/>
    <s v="F"/>
  </r>
  <r>
    <s v="2022"/>
    <s v="111899"/>
    <s v="ATLANTA AGENCIA DE VIAJES SA"/>
    <s v="A08649477"/>
    <s v="1160864"/>
    <d v="2022-10-17T00:00:00"/>
    <n v="202.4"/>
    <m/>
    <s v="2565BI01975000"/>
    <s v="DEP. BIO. EVOL. ECO."/>
    <x v="109"/>
    <x v="1"/>
    <s v="F"/>
  </r>
  <r>
    <s v="2022"/>
    <s v="100769"/>
    <s v="FISHER SCIENTIFIC SL"/>
    <s v="B84498955"/>
    <s v="4091080618"/>
    <d v="2022-10-17T00:00:00"/>
    <n v="15.57"/>
    <s v="4200300918"/>
    <s v="2615CS00885000"/>
    <s v="DP.PATOL.I TERP.EXP."/>
    <x v="109"/>
    <x v="1"/>
    <s v="F"/>
  </r>
  <r>
    <s v="2022"/>
    <s v="100769"/>
    <s v="FISHER SCIENTIFIC SL"/>
    <s v="B84498955"/>
    <s v="4091080619"/>
    <d v="2022-10-17T00:00:00"/>
    <n v="77.14"/>
    <s v="4200301159"/>
    <s v="2615CS00885000"/>
    <s v="DP.PATOL.I TERP.EXP."/>
    <x v="109"/>
    <x v="1"/>
    <s v="F"/>
  </r>
  <r>
    <s v="2022"/>
    <s v="103217"/>
    <s v="LINDE GAS ESPAÑA SA"/>
    <s v="A08007262"/>
    <s v="4091299147"/>
    <d v="2022-10-17T00:00:00"/>
    <n v="324.45999999999998"/>
    <s v="4200298893"/>
    <n v="26130000271000"/>
    <s v="ADM. BELLVITGE"/>
    <x v="109"/>
    <x v="1"/>
    <s v="F"/>
  </r>
  <r>
    <s v="2022"/>
    <s v="102600"/>
    <s v="DECATHLON ESPAÑA SAU"/>
    <s v="A79935607"/>
    <s v="50003225060"/>
    <d v="2022-09-20T00:00:00"/>
    <n v="17.989999999999998"/>
    <m/>
    <s v="2565BI01975000"/>
    <s v="DEP. BIO. EVOL. ECO."/>
    <x v="109"/>
    <x v="0"/>
    <s v="F"/>
  </r>
  <r>
    <s v="2022"/>
    <s v="104256"/>
    <s v="PANREAC QUIMICA SLU"/>
    <s v="B08010118"/>
    <s v="0922010038"/>
    <d v="2022-10-15T00:00:00"/>
    <n v="16.440000000000001"/>
    <s v="4200300941"/>
    <s v="2615CS00885000"/>
    <s v="DP.PATOL.I TERP.EXP."/>
    <x v="110"/>
    <x v="1"/>
    <s v="F"/>
  </r>
  <r>
    <s v="2022"/>
    <s v="100769"/>
    <s v="FISHER SCIENTIFIC SL"/>
    <s v="B84498955"/>
    <s v="4091081225"/>
    <d v="2022-10-18T00:00:00"/>
    <n v="3381.95"/>
    <s v="4200301159"/>
    <s v="2615CS00885000"/>
    <s v="DP.PATOL.I TERP.EXP."/>
    <x v="110"/>
    <x v="1"/>
    <s v="F"/>
  </r>
  <r>
    <s v="2022"/>
    <s v="100073"/>
    <s v="AVORIS RETAIL DIVISION SL BCD TRAVE"/>
    <s v="B07012107"/>
    <s v="99S00004362"/>
    <d v="2022-10-17T00:00:00"/>
    <n v="351.42"/>
    <m/>
    <n v="25330000120000"/>
    <s v="OR.ADM.DRET"/>
    <x v="110"/>
    <x v="1"/>
    <s v="F"/>
  </r>
  <r>
    <s v="2022"/>
    <s v="102650"/>
    <s v="ESTABLIMENTS SABATER SA"/>
    <s v="A59094359"/>
    <s v="SF66.679"/>
    <d v="2022-10-08T00:00:00"/>
    <n v="67.78"/>
    <m/>
    <s v="2565BI01975000"/>
    <s v="DEP. BIO. EVOL. ECO."/>
    <x v="110"/>
    <x v="1"/>
    <s v="F"/>
  </r>
  <r>
    <s v="2022"/>
    <s v="105866"/>
    <s v="MERCK LIFE SCIENCE SLU totes comand"/>
    <s v="B79184115"/>
    <s v="8250545133"/>
    <d v="2022-10-19T00:00:00"/>
    <n v="355.74"/>
    <s v="4200301170"/>
    <s v="2615CS00885000"/>
    <s v="DP.PATOL.I TERP.EXP."/>
    <x v="111"/>
    <x v="1"/>
    <s v="F"/>
  </r>
  <r>
    <s v="2022"/>
    <s v="106044"/>
    <s v="VIAJES EL CORTE INGLES SA OFICINA B"/>
    <s v="A28229813"/>
    <s v="9320336814C"/>
    <d v="2022-10-18T00:00:00"/>
    <n v="93.05"/>
    <m/>
    <n v="25230000102000"/>
    <s v="OR.ADM.FILOLOGIA"/>
    <x v="111"/>
    <x v="0"/>
    <s v="F"/>
  </r>
  <r>
    <s v="2022"/>
    <s v="106044"/>
    <s v="VIAJES EL CORTE INGLES SA OFICINA B"/>
    <s v="A28229813"/>
    <s v="9320336815C"/>
    <d v="2022-10-18T00:00:00"/>
    <n v="93.05"/>
    <m/>
    <n v="25230000102000"/>
    <s v="OR.ADM.FILOLOGIA"/>
    <x v="111"/>
    <x v="0"/>
    <s v="F"/>
  </r>
  <r>
    <s v="2022"/>
    <s v="111899"/>
    <s v="ATLANTA AGENCIA DE VIAJES SA"/>
    <s v="A08649477"/>
    <s v="1161509"/>
    <d v="2022-10-20T00:00:00"/>
    <n v="195.69"/>
    <m/>
    <s v="2565GE02063000"/>
    <s v="DEP. MINERALOGIA,P."/>
    <x v="112"/>
    <x v="1"/>
    <s v="F"/>
  </r>
  <r>
    <s v="2022"/>
    <s v="107424"/>
    <s v="DDBIOLAB, SLU"/>
    <s v="B66238197"/>
    <s v="15091709"/>
    <d v="2022-10-14T00:00:00"/>
    <n v="90.02"/>
    <s v="4200302295"/>
    <s v="2565BI01974000"/>
    <s v="DEP.BIO.CEL. FIS. IM"/>
    <x v="112"/>
    <x v="0"/>
    <s v="F"/>
  </r>
  <r>
    <s v="2022"/>
    <s v="100769"/>
    <s v="FISHER SCIENTIFIC SL"/>
    <s v="B84498955"/>
    <s v="4091081816"/>
    <d v="2022-10-19T00:00:00"/>
    <n v="46.61"/>
    <s v="4100016264"/>
    <s v="2565BI01975000"/>
    <s v="DEP. BIO. EVOL. ECO."/>
    <x v="112"/>
    <x v="0"/>
    <s v="F"/>
  </r>
  <r>
    <s v="2022"/>
    <s v="102993"/>
    <s v="BIONIC IBERICA SA BIONIC IBERICA"/>
    <s v="A28829182"/>
    <s v="022/22/1826"/>
    <d v="2022-10-21T00:00:00"/>
    <n v="78.53"/>
    <s v="4200302653"/>
    <s v="2615CS00885000"/>
    <s v="DP.PATOL.I TERP.EXP."/>
    <x v="113"/>
    <x v="1"/>
    <s v="F"/>
  </r>
  <r>
    <s v="2022"/>
    <s v="101979"/>
    <s v="SG SERVICIOS HOSPITALARIOS SL SG SE"/>
    <s v="B59076828"/>
    <s v="4119"/>
    <d v="2022-10-05T00:00:00"/>
    <n v="96.8"/>
    <s v="4200302530"/>
    <s v="2615CS00885000"/>
    <s v="DP.PATOL.I TERP.EXP."/>
    <x v="113"/>
    <x v="1"/>
    <s v="F"/>
  </r>
  <r>
    <s v="2022"/>
    <s v="101979"/>
    <s v="SG SERVICIOS HOSPITALARIOS SL SG SE"/>
    <s v="B59076828"/>
    <s v="4146"/>
    <d v="2022-10-07T00:00:00"/>
    <n v="88.16"/>
    <s v="4200302530"/>
    <s v="2615CS00885000"/>
    <s v="DP.PATOL.I TERP.EXP."/>
    <x v="113"/>
    <x v="1"/>
    <s v="F"/>
  </r>
  <r>
    <s v="2022"/>
    <s v="101979"/>
    <s v="SG SERVICIOS HOSPITALARIOS SL SG SE"/>
    <s v="B59076828"/>
    <s v="4223"/>
    <d v="2022-10-17T00:00:00"/>
    <n v="48.4"/>
    <s v="4200302530"/>
    <s v="2615CS00885000"/>
    <s v="DP.PATOL.I TERP.EXP."/>
    <x v="113"/>
    <x v="1"/>
    <s v="F"/>
  </r>
  <r>
    <s v="2022"/>
    <s v="101979"/>
    <s v="SG SERVICIOS HOSPITALARIOS SL SG SE"/>
    <s v="B59076828"/>
    <s v="4227"/>
    <d v="2022-10-17T00:00:00"/>
    <n v="65.39"/>
    <s v="4200301585"/>
    <s v="2615CS00885000"/>
    <s v="DP.PATOL.I TERP.EXP."/>
    <x v="113"/>
    <x v="1"/>
    <s v="F"/>
  </r>
  <r>
    <s v="2022"/>
    <s v="102395"/>
    <s v="CULTEK SL CULTEK SL"/>
    <s v="B28442135"/>
    <s v="FV+456700"/>
    <d v="2022-10-21T00:00:00"/>
    <n v="84.24"/>
    <s v="4200297292"/>
    <s v="2615CS00279000"/>
    <s v="DEP. CC. FISIOLOGIQU"/>
    <x v="113"/>
    <x v="1"/>
    <s v="F"/>
  </r>
  <r>
    <s v="2022"/>
    <s v="102481"/>
    <s v="BIO RAD LABORATORIES SA"/>
    <s v="A79389920"/>
    <s v="9543706749"/>
    <d v="2022-10-21T00:00:00"/>
    <n v="1320.94"/>
    <s v="4200300768"/>
    <s v="2615CS00279000"/>
    <s v="DEP. CC. FISIOLOGIQU"/>
    <x v="114"/>
    <x v="1"/>
    <s v="F"/>
  </r>
  <r>
    <s v="2022"/>
    <s v="114805"/>
    <s v="FJM ADVOCATS SLP"/>
    <s v="B65062002"/>
    <s v="2022/797"/>
    <d v="2022-10-13T00:00:00"/>
    <n v="1633.5"/>
    <m/>
    <n v="37080000322000"/>
    <s v="GERÈNCIA"/>
    <x v="115"/>
    <x v="1"/>
    <s v="F"/>
  </r>
  <r>
    <s v="2022"/>
    <s v="102188"/>
    <s v="SERVIQUIMIA SL SERVIQUIMIA SL"/>
    <s v="B43781525"/>
    <s v="FV2211213"/>
    <d v="2022-10-24T00:00:00"/>
    <n v="56.45"/>
    <s v="4200303125"/>
    <s v="2615CS00885000"/>
    <s v="DP.PATOL.I TERP.EXP."/>
    <x v="115"/>
    <x v="1"/>
    <s v="F"/>
  </r>
  <r>
    <s v="2022"/>
    <s v="101174"/>
    <s v="CYMIT QUIMICA SL CYMIT QUIMICA S"/>
    <s v="B62744099"/>
    <s v="FA2206940"/>
    <d v="2022-10-24T00:00:00"/>
    <n v="147.62"/>
    <s v="4200299878"/>
    <s v="2565BI01975000"/>
    <s v="DEP. BIO. EVOL. ECO."/>
    <x v="115"/>
    <x v="0"/>
    <s v="F"/>
  </r>
  <r>
    <s v="2022"/>
    <s v="100073"/>
    <s v="AVORIS RETAIL DIVISION SL BCD TRAVE"/>
    <s v="B07012107"/>
    <s v="99B00000094"/>
    <d v="2022-09-27T00:00:00"/>
    <n v="-8802.66"/>
    <m/>
    <s v="2606CS01704000"/>
    <s v="INT.DE NEUROCIÈNCIES"/>
    <x v="116"/>
    <x v="1"/>
    <s v="A"/>
  </r>
  <r>
    <s v="2022"/>
    <s v="100073"/>
    <s v="AVORIS RETAIL DIVISION SL BCD TRAVE"/>
    <s v="B07012107"/>
    <s v="99B00001537"/>
    <d v="2022-09-27T00:00:00"/>
    <n v="8802.66"/>
    <m/>
    <s v="2606CS01704000"/>
    <s v="INT.DE NEUROCIÈNCIES"/>
    <x v="116"/>
    <x v="1"/>
    <s v="F"/>
  </r>
  <r>
    <s v="2022"/>
    <s v="111899"/>
    <s v="ATLANTA AGENCIA DE VIAJES SA"/>
    <s v="A08649477"/>
    <s v="1162428"/>
    <d v="2022-10-26T00:00:00"/>
    <n v="133.6"/>
    <m/>
    <n v="25130000080000"/>
    <s v="OR.ADM.FI/GEOGRAF/Hª"/>
    <x v="117"/>
    <x v="2"/>
    <s v="F"/>
  </r>
  <r>
    <s v="2022"/>
    <s v="105866"/>
    <s v="MERCK LIFE SCIENCE SLU totes comand"/>
    <s v="B79184115"/>
    <s v="8250548764"/>
    <d v="2022-10-26T00:00:00"/>
    <n v="85.43"/>
    <s v="4200301778"/>
    <s v="2615CS00885000"/>
    <s v="DP.PATOL.I TERP.EXP."/>
    <x v="117"/>
    <x v="1"/>
    <s v="F"/>
  </r>
  <r>
    <s v="2022"/>
    <s v="105866"/>
    <s v="MERCK LIFE SCIENCE SLU totes comand"/>
    <s v="B79184115"/>
    <s v="8250549130"/>
    <d v="2022-10-26T00:00:00"/>
    <n v="308.55"/>
    <s v="4200297763"/>
    <s v="2615CS00885000"/>
    <s v="DP.PATOL.I TERP.EXP."/>
    <x v="117"/>
    <x v="1"/>
    <s v="F"/>
  </r>
  <r>
    <s v="2022"/>
    <s v="103281"/>
    <s v="REPSOL"/>
    <s v="A80298839"/>
    <s v="A/22/001738"/>
    <d v="2022-10-19T00:00:00"/>
    <n v="70.599999999999994"/>
    <m/>
    <s v="2565BI01975000"/>
    <s v="DEP. BIO. EVOL. ECO."/>
    <x v="117"/>
    <x v="1"/>
    <s v="F"/>
  </r>
  <r>
    <s v="2022"/>
    <s v="110405"/>
    <s v="ESTACION DE SERVICIO EL BRUCH SA"/>
    <s v="A08835332"/>
    <s v="G0/254"/>
    <d v="2022-10-21T00:00:00"/>
    <n v="275.37"/>
    <m/>
    <s v="2564BI00163000"/>
    <s v="F.BIOLOGIA"/>
    <x v="117"/>
    <x v="1"/>
    <s v="F"/>
  </r>
  <r>
    <s v="2022"/>
    <s v="504669"/>
    <s v="FUND.PRIV.REC.DOCENC.SANT JOAN DE D"/>
    <s v="G62978689"/>
    <s v="2022/AE/42"/>
    <d v="2022-10-25T00:00:00"/>
    <n v="-2274.8000000000002"/>
    <s v="4200300526"/>
    <n v="26130000271000"/>
    <s v="ADM. BELLVITGE"/>
    <x v="118"/>
    <x v="0"/>
    <s v="A"/>
  </r>
  <r>
    <s v="2022"/>
    <s v="103281"/>
    <s v="REPSOL"/>
    <s v="A80298839"/>
    <s v="A/22/001294"/>
    <d v="2022-09-20T00:00:00"/>
    <n v="67.25"/>
    <m/>
    <s v="2565BI01975000"/>
    <s v="DEP. BIO. EVOL. ECO."/>
    <x v="119"/>
    <x v="1"/>
    <s v="F"/>
  </r>
  <r>
    <s v="2022"/>
    <s v="103281"/>
    <s v="REPSOL"/>
    <s v="A80298839"/>
    <s v="A/22/001451"/>
    <d v="2022-09-30T00:00:00"/>
    <n v="111.61"/>
    <m/>
    <s v="2565BI01975000"/>
    <s v="DEP. BIO. EVOL. ECO."/>
    <x v="119"/>
    <x v="1"/>
    <s v="F"/>
  </r>
  <r>
    <s v="2022"/>
    <s v="103281"/>
    <s v="REPSOL"/>
    <s v="A80298839"/>
    <s v="A/22/001535"/>
    <d v="2022-10-05T00:00:00"/>
    <n v="61.17"/>
    <m/>
    <s v="2565BI01975000"/>
    <s v="DEP. BIO. EVOL. ECO."/>
    <x v="119"/>
    <x v="1"/>
    <s v="F"/>
  </r>
  <r>
    <s v="2017"/>
    <s v="101838"/>
    <s v="RAMON MIRALPEIX SL"/>
    <s v="B60220381"/>
    <s v="420217"/>
    <d v="2017-06-14T00:00:00"/>
    <n v="2643"/>
    <s v="4200278387"/>
    <s v="2566BI00193000"/>
    <s v="SERV.CAMPS EXPERIMEN"/>
    <x v="120"/>
    <x v="1"/>
    <s v="F"/>
  </r>
  <r>
    <s v="2021"/>
    <s v="101838"/>
    <s v="RAMON MIRALPEIX SL"/>
    <s v="B60220381"/>
    <s v="420266"/>
    <d v="2021-07-14T00:00:00"/>
    <n v="398.51"/>
    <s v="4200298548"/>
    <s v="2566BI00193000"/>
    <s v="SERV.CAMPS EXPERIMEN"/>
    <x v="120"/>
    <x v="1"/>
    <s v="F"/>
  </r>
  <r>
    <s v="2021"/>
    <s v="200896"/>
    <s v="STEMCELL TECHNOLOGIES"/>
    <m/>
    <s v="94076587"/>
    <d v="2021-11-22T00:00:00"/>
    <n v="2191.4"/>
    <s v="4200277250"/>
    <s v="2605CS02079000"/>
    <s v="DEPT. BIOMEDICINA"/>
    <x v="120"/>
    <x v="1"/>
    <s v="F"/>
  </r>
  <r>
    <s v="2022"/>
    <s v="103178"/>
    <s v="SERVICIOS MICROINFORMATICA, SA SEMI"/>
    <s v="A25027145"/>
    <s v="00043685"/>
    <d v="2022-10-31T00:00:00"/>
    <n v="1367"/>
    <s v="4200304539"/>
    <s v="380B0001870000"/>
    <s v="GAB.TÈC.RECTORAT"/>
    <x v="120"/>
    <x v="1"/>
    <s v="F"/>
  </r>
  <r>
    <s v="2022"/>
    <s v="109279"/>
    <s v="AURA ENERGIA, SL"/>
    <s v="B65552432"/>
    <s v="222001168"/>
    <d v="2022-10-27T00:00:00"/>
    <n v="9596.4"/>
    <s v="4100010201"/>
    <n v="37480000346001"/>
    <s v="G.C.MANTENIMENT I SU"/>
    <x v="120"/>
    <x v="1"/>
    <s v="F"/>
  </r>
  <r>
    <s v="2022"/>
    <s v="102708"/>
    <s v="LIFE TECHNOLOGIES SA APPLIED/INVITR"/>
    <s v="A28139434"/>
    <s v="957735 RI"/>
    <d v="2022-11-02T00:00:00"/>
    <n v="355.89"/>
    <s v="4200305392"/>
    <s v="2615CS00885000"/>
    <s v="DP.PATOL.I TERP.EXP."/>
    <x v="120"/>
    <x v="1"/>
    <s v="F"/>
  </r>
  <r>
    <s v="2022"/>
    <s v="111899"/>
    <s v="ATLANTA AGENCIA DE VIAJES SA"/>
    <s v="A08649477"/>
    <s v="1163123"/>
    <d v="2022-11-02T00:00:00"/>
    <n v="213.1"/>
    <m/>
    <n v="26330000297000"/>
    <s v="ADM. PEDAG/FOR.PROFE"/>
    <x v="120"/>
    <x v="0"/>
    <s v="F"/>
  </r>
  <r>
    <s v="2020"/>
    <s v="111588"/>
    <s v="EQUIPOS DE SIMULACION Y ENSAYO SL"/>
    <s v="B66092776"/>
    <s v="95"/>
    <d v="2020-10-27T00:00:00"/>
    <n v="652.79999999999995"/>
    <s v="4200303493"/>
    <s v="2575QU02070000"/>
    <s v="DEP. C.MATERIALS I Q"/>
    <x v="121"/>
    <x v="1"/>
    <s v="F"/>
  </r>
  <r>
    <s v="2022"/>
    <s v="100122"/>
    <s v="FUNDAC PRIV INST INV BIOMEDICA BELL"/>
    <s v="G58863317"/>
    <s v="2769"/>
    <d v="2022-11-03T00:00:00"/>
    <n v="99.61"/>
    <s v="4200303066"/>
    <s v="2615CS00279000"/>
    <s v="DEP. CC. FISIOLOGIQU"/>
    <x v="121"/>
    <x v="1"/>
    <s v="F"/>
  </r>
  <r>
    <s v="2022"/>
    <s v="100122"/>
    <s v="FUNDAC PRIV INST INV BIOMEDICA BELL"/>
    <s v="G58863317"/>
    <s v="2772"/>
    <d v="2022-11-03T00:00:00"/>
    <n v="79.790000000000006"/>
    <s v="4200303359"/>
    <s v="2615CS00885000"/>
    <s v="DP.PATOL.I TERP.EXP."/>
    <x v="121"/>
    <x v="1"/>
    <s v="F"/>
  </r>
  <r>
    <s v="2022"/>
    <s v="100073"/>
    <s v="AVORIS RETAIL DIVISION SL BCD TRAVE"/>
    <s v="B07012107"/>
    <s v="99S00004519"/>
    <d v="2022-11-02T00:00:00"/>
    <n v="156.83000000000001"/>
    <m/>
    <n v="26530000136000"/>
    <s v="OR ECONOMIA EMPRESA"/>
    <x v="121"/>
    <x v="1"/>
    <s v="F"/>
  </r>
  <r>
    <s v="2022"/>
    <s v="504678"/>
    <s v="TPM LOGISTIC SCP F. CONCEJO, SCP"/>
    <s v="J60541919"/>
    <s v="122248"/>
    <d v="2022-10-31T00:00:00"/>
    <n v="7.26"/>
    <m/>
    <s v="2654EC00137000"/>
    <s v="F.ECONOMIA EMPRESA"/>
    <x v="122"/>
    <x v="1"/>
    <s v="F"/>
  </r>
  <r>
    <s v="2022"/>
    <s v="900142"/>
    <s v="GRIÑO BORBON ANTONIO ACUARIOS CONDA"/>
    <s v="36233991K"/>
    <s v="1793"/>
    <d v="2022-10-31T00:00:00"/>
    <n v="424.17"/>
    <s v="4200304610"/>
    <s v="2565BI01975001"/>
    <s v="ZOOLOGIA I ANT.BIOL"/>
    <x v="122"/>
    <x v="1"/>
    <s v="F"/>
  </r>
  <r>
    <s v="2022"/>
    <s v="102708"/>
    <s v="LIFE TECHNOLOGIES SA APPLIED/INVITR"/>
    <s v="A28139434"/>
    <s v="957959 RI"/>
    <d v="2022-11-03T00:00:00"/>
    <n v="227.89"/>
    <s v="4200305392"/>
    <s v="2615CS00885000"/>
    <s v="DP.PATOL.I TERP.EXP."/>
    <x v="122"/>
    <x v="1"/>
    <s v="F"/>
  </r>
  <r>
    <s v="2022"/>
    <s v="106044"/>
    <s v="VIAJES EL CORTE INGLES SA OFICINA B"/>
    <s v="A28229813"/>
    <s v="9320367246C"/>
    <d v="2022-11-04T00:00:00"/>
    <n v="685.74"/>
    <m/>
    <n v="25230000102000"/>
    <s v="OR.ADM.FILOLOGIA"/>
    <x v="123"/>
    <x v="0"/>
    <s v="F"/>
  </r>
  <r>
    <s v="2022"/>
    <s v="106044"/>
    <s v="VIAJES EL CORTE INGLES SA OFICINA B"/>
    <s v="A28229813"/>
    <s v="9320367251C"/>
    <d v="2022-11-04T00:00:00"/>
    <n v="617.74"/>
    <m/>
    <n v="25230000102000"/>
    <s v="OR.ADM.FILOLOGIA"/>
    <x v="123"/>
    <x v="0"/>
    <s v="F"/>
  </r>
  <r>
    <s v="2022"/>
    <s v="106044"/>
    <s v="VIAJES EL CORTE INGLES SA OFICINA B"/>
    <s v="A28229813"/>
    <s v="9320367252C"/>
    <d v="2022-11-04T00:00:00"/>
    <n v="774.71"/>
    <m/>
    <n v="25230000102000"/>
    <s v="OR.ADM.FILOLOGIA"/>
    <x v="123"/>
    <x v="0"/>
    <s v="F"/>
  </r>
  <r>
    <s v="2022"/>
    <s v="106044"/>
    <s v="VIAJES EL CORTE INGLES SA OFICINA B"/>
    <s v="A28229813"/>
    <s v="9320367253C"/>
    <d v="2022-11-04T00:00:00"/>
    <n v="690.71"/>
    <m/>
    <n v="25230000102000"/>
    <s v="OR.ADM.FILOLOGIA"/>
    <x v="123"/>
    <x v="0"/>
    <s v="F"/>
  </r>
  <r>
    <s v="2022"/>
    <s v="106044"/>
    <s v="VIAJES EL CORTE INGLES SA OFICINA B"/>
    <s v="A28229813"/>
    <s v="9320367254C"/>
    <d v="2022-11-04T00:00:00"/>
    <n v="780.74"/>
    <m/>
    <n v="25230000102000"/>
    <s v="OR.ADM.FILOLOGIA"/>
    <x v="123"/>
    <x v="0"/>
    <s v="F"/>
  </r>
  <r>
    <s v="2022"/>
    <s v="106044"/>
    <s v="VIAJES EL CORTE INGLES SA OFICINA B"/>
    <s v="A28229813"/>
    <s v="9320367255C"/>
    <d v="2022-11-04T00:00:00"/>
    <n v="633.74"/>
    <m/>
    <n v="25230000102000"/>
    <s v="OR.ADM.FILOLOGIA"/>
    <x v="123"/>
    <x v="0"/>
    <s v="F"/>
  </r>
  <r>
    <s v="2022"/>
    <s v="106044"/>
    <s v="VIAJES EL CORTE INGLES SA OFICINA B"/>
    <s v="A28229813"/>
    <s v="9320367256C"/>
    <d v="2022-11-04T00:00:00"/>
    <n v="649.74"/>
    <m/>
    <n v="25230000102000"/>
    <s v="OR.ADM.FILOLOGIA"/>
    <x v="123"/>
    <x v="0"/>
    <s v="F"/>
  </r>
  <r>
    <s v="2022"/>
    <s v="106044"/>
    <s v="VIAJES EL CORTE INGLES SA OFICINA B"/>
    <s v="A28229813"/>
    <s v="9320367257C"/>
    <d v="2022-11-04T00:00:00"/>
    <n v="649.74"/>
    <m/>
    <n v="25230000102000"/>
    <s v="OR.ADM.FILOLOGIA"/>
    <x v="123"/>
    <x v="0"/>
    <s v="F"/>
  </r>
  <r>
    <s v="2022"/>
    <s v="106044"/>
    <s v="VIAJES EL CORTE INGLES SA OFICINA B"/>
    <s v="A28229813"/>
    <s v="9320367258C"/>
    <d v="2022-11-04T00:00:00"/>
    <n v="757.54"/>
    <m/>
    <n v="25230000102000"/>
    <s v="OR.ADM.FILOLOGIA"/>
    <x v="123"/>
    <x v="0"/>
    <s v="F"/>
  </r>
  <r>
    <s v="2022"/>
    <s v="106044"/>
    <s v="VIAJES EL CORTE INGLES SA OFICINA B"/>
    <s v="A28229813"/>
    <s v="9420055789A"/>
    <d v="2022-11-04T00:00:00"/>
    <n v="-685.74"/>
    <m/>
    <n v="25230000102000"/>
    <s v="OR.ADM.FILOLOGIA"/>
    <x v="123"/>
    <x v="0"/>
    <s v="A"/>
  </r>
  <r>
    <s v="2022"/>
    <s v="101440"/>
    <s v="PROMEGA BIOTECH IBERICA SL PROMEGA"/>
    <s v="B63699631"/>
    <s v="0217070885"/>
    <d v="2022-11-07T00:00:00"/>
    <n v="917.18"/>
    <s v="4200305410"/>
    <s v="2615CS00282000"/>
    <s v="DP.INFERM.SA.P.SM.MI"/>
    <x v="124"/>
    <x v="1"/>
    <s v="F"/>
  </r>
  <r>
    <s v="2022"/>
    <s v="103049"/>
    <s v="CARBUROS METALICOS SA"/>
    <s v="A08015646"/>
    <s v="0469037189"/>
    <d v="2022-10-31T00:00:00"/>
    <n v="1977.99"/>
    <m/>
    <n v="37190000329000"/>
    <s v="CCIT-UB SCT"/>
    <x v="124"/>
    <x v="1"/>
    <s v="F"/>
  </r>
  <r>
    <s v="2022"/>
    <s v="103049"/>
    <s v="CARBUROS METALICOS SA"/>
    <s v="A08015646"/>
    <s v="0469055334"/>
    <d v="2022-11-01T00:00:00"/>
    <n v="180.29"/>
    <m/>
    <n v="37190000329000"/>
    <s v="CCIT-UB SCT"/>
    <x v="124"/>
    <x v="1"/>
    <s v="F"/>
  </r>
  <r>
    <s v="2022"/>
    <s v="101979"/>
    <s v="SG SERVICIOS HOSPITALARIOS SL SG SE"/>
    <s v="B59076828"/>
    <s v="4472"/>
    <d v="2022-10-28T00:00:00"/>
    <n v="196.13"/>
    <s v="4200302303"/>
    <s v="2565BI01974000"/>
    <s v="DEP.BIO.CEL. FIS. IM"/>
    <x v="124"/>
    <x v="1"/>
    <s v="F"/>
  </r>
  <r>
    <s v="2022"/>
    <s v="200629"/>
    <s v="JANVIER LABS"/>
    <m/>
    <s v="FC221100237"/>
    <d v="2022-11-02T00:00:00"/>
    <n v="691.76"/>
    <s v="4200301654"/>
    <s v="2615CS00279000"/>
    <s v="DEP. CC. FISIOLOGIQU"/>
    <x v="124"/>
    <x v="1"/>
    <s v="F"/>
  </r>
  <r>
    <s v="2022"/>
    <s v="103178"/>
    <s v="SERVICIOS MICROINFORMATICA, SA SEMI"/>
    <s v="A25027145"/>
    <s v="00015227"/>
    <d v="2022-10-31T00:00:00"/>
    <n v="2.27"/>
    <m/>
    <s v="2635ED01627000"/>
    <s v="DP.TREB.SOC.SER.SOC."/>
    <x v="125"/>
    <x v="1"/>
    <s v="F"/>
  </r>
  <r>
    <s v="2022"/>
    <s v="103178"/>
    <s v="SERVICIOS MICROINFORMATICA, SA SEMI"/>
    <s v="A25027145"/>
    <s v="00015368"/>
    <d v="2022-10-31T00:00:00"/>
    <n v="0.04"/>
    <m/>
    <s v="2536DR00130000"/>
    <s v="CR OBSERV.BIOÈTICA D"/>
    <x v="125"/>
    <x v="1"/>
    <s v="F"/>
  </r>
  <r>
    <s v="2022"/>
    <s v="102614"/>
    <s v="ACEFE SAU ACEFE SAU"/>
    <s v="A58135831"/>
    <s v="FA24535"/>
    <d v="2022-10-28T00:00:00"/>
    <n v="77.11"/>
    <s v="4200303360"/>
    <s v="2565BI01975000"/>
    <s v="DEP. BIO. EVOL. ECO."/>
    <x v="125"/>
    <x v="1"/>
    <s v="F"/>
  </r>
  <r>
    <s v="2022"/>
    <s v="112116"/>
    <s v="SKYNET WORLDWIDE SL"/>
    <s v="B65312886"/>
    <s v="FV22-126938"/>
    <d v="2022-10-31T00:00:00"/>
    <n v="61.59"/>
    <m/>
    <s v="2654EC00137000"/>
    <s v="F.ECONOMIA EMPRESA"/>
    <x v="125"/>
    <x v="1"/>
    <s v="F"/>
  </r>
  <r>
    <s v="2022"/>
    <s v="106044"/>
    <s v="VIAJES EL CORTE INGLES SA OFICINA B"/>
    <s v="A28229813"/>
    <s v="9320369489C"/>
    <d v="2022-11-07T00:00:00"/>
    <n v="702.94"/>
    <m/>
    <n v="25230000102000"/>
    <s v="OR.ADM.FILOLOGIA"/>
    <x v="125"/>
    <x v="0"/>
    <s v="F"/>
  </r>
  <r>
    <s v="2022"/>
    <s v="106044"/>
    <s v="VIAJES EL CORTE INGLES SA OFICINA B"/>
    <s v="A28229813"/>
    <s v="9320369491C"/>
    <d v="2022-11-07T00:00:00"/>
    <n v="853.72"/>
    <m/>
    <n v="25230000102000"/>
    <s v="OR.ADM.FILOLOGIA"/>
    <x v="125"/>
    <x v="0"/>
    <s v="F"/>
  </r>
  <r>
    <s v="2022"/>
    <s v="106044"/>
    <s v="VIAJES EL CORTE INGLES SA OFICINA B"/>
    <s v="A28229813"/>
    <s v="9320369493C"/>
    <d v="2022-11-07T00:00:00"/>
    <n v="666.94"/>
    <m/>
    <n v="25230000102000"/>
    <s v="OR.ADM.FILOLOGIA"/>
    <x v="125"/>
    <x v="0"/>
    <s v="F"/>
  </r>
  <r>
    <s v="2022"/>
    <s v="106044"/>
    <s v="VIAJES EL CORTE INGLES SA OFICINA B"/>
    <s v="A28229813"/>
    <s v="9420056000A"/>
    <d v="2022-11-07T00:00:00"/>
    <n v="-774.71"/>
    <m/>
    <n v="25230000102000"/>
    <s v="OR.ADM.FILOLOGIA"/>
    <x v="125"/>
    <x v="0"/>
    <s v="A"/>
  </r>
  <r>
    <s v="2022"/>
    <s v="106044"/>
    <s v="VIAJES EL CORTE INGLES SA OFICINA B"/>
    <s v="A28229813"/>
    <s v="9420056001A"/>
    <d v="2022-11-07T00:00:00"/>
    <n v="-633.74"/>
    <m/>
    <n v="25230000102000"/>
    <s v="OR.ADM.FILOLOGIA"/>
    <x v="125"/>
    <x v="0"/>
    <s v="A"/>
  </r>
  <r>
    <s v="2022"/>
    <s v="105866"/>
    <s v="MERCK LIFE SCIENCE SLU totes comand"/>
    <s v="B79184115"/>
    <s v="8250557033"/>
    <d v="2022-11-09T00:00:00"/>
    <n v="96.8"/>
    <s v="4200306539"/>
    <s v="2615CS00885000"/>
    <s v="DP.PATOL.I TERP.EXP."/>
    <x v="126"/>
    <x v="1"/>
    <s v="F"/>
  </r>
  <r>
    <s v="2022"/>
    <s v="102708"/>
    <s v="LIFE TECHNOLOGIES SA APPLIED/INVITR"/>
    <s v="A28139434"/>
    <s v="958788 RI"/>
    <d v="2022-11-08T00:00:00"/>
    <n v="88.97"/>
    <s v="4200305392"/>
    <s v="2615CS00885000"/>
    <s v="DP.PATOL.I TERP.EXP."/>
    <x v="126"/>
    <x v="1"/>
    <s v="F"/>
  </r>
  <r>
    <s v="2022"/>
    <s v="100073"/>
    <s v="AVORIS RETAIL DIVISION SL BCD TRAVE"/>
    <s v="B07012107"/>
    <s v="99B00002045"/>
    <d v="2022-11-08T00:00:00"/>
    <n v="136.91999999999999"/>
    <m/>
    <n v="37180001607000"/>
    <s v="OPIR OF.PROJ.INT.REC"/>
    <x v="126"/>
    <x v="1"/>
    <s v="F"/>
  </r>
  <r>
    <s v="2022"/>
    <s v="111899"/>
    <s v="ATLANTA AGENCIA DE VIAJES SA"/>
    <s v="A08649477"/>
    <s v="1164046"/>
    <d v="2022-11-09T00:00:00"/>
    <n v="-120.56"/>
    <m/>
    <s v="2606CS01704000"/>
    <s v="INT.DE NEUROCIÈNCIES"/>
    <x v="126"/>
    <x v="0"/>
    <s v="A"/>
  </r>
  <r>
    <s v="2022"/>
    <s v="100769"/>
    <s v="FISHER SCIENTIFIC SL"/>
    <s v="B84498955"/>
    <s v="4091090489"/>
    <d v="2022-11-10T00:00:00"/>
    <n v="653.4"/>
    <s v="4200306545"/>
    <s v="2615CS00885000"/>
    <s v="DP.PATOL.I TERP.EXP."/>
    <x v="127"/>
    <x v="1"/>
    <s v="F"/>
  </r>
  <r>
    <s v="2022"/>
    <s v="100769"/>
    <s v="FISHER SCIENTIFIC SL"/>
    <s v="B84498955"/>
    <s v="4091090499"/>
    <d v="2022-11-10T00:00:00"/>
    <n v="683.78"/>
    <s v="4200305338"/>
    <s v="2615CS00885000"/>
    <s v="DP.PATOL.I TERP.EXP."/>
    <x v="127"/>
    <x v="1"/>
    <s v="F"/>
  </r>
  <r>
    <s v="2022"/>
    <s v="103006"/>
    <s v="AL AIR LIQUIDE ESPAÑA SA AL AIR LIQ"/>
    <s v="A28016814"/>
    <s v="5101301603"/>
    <d v="2022-10-31T00:00:00"/>
    <n v="3179.35"/>
    <s v="4200302568"/>
    <n v="37190000329000"/>
    <s v="CCIT-UB SCT"/>
    <x v="127"/>
    <x v="1"/>
    <s v="F"/>
  </r>
  <r>
    <s v="2022"/>
    <s v="105866"/>
    <s v="MERCK LIFE SCIENCE SLU totes comand"/>
    <s v="B79184115"/>
    <s v="8250558024"/>
    <d v="2022-11-10T00:00:00"/>
    <n v="243.21"/>
    <s v="4200305339"/>
    <s v="2615CS00885000"/>
    <s v="DP.PATOL.I TERP.EXP."/>
    <x v="127"/>
    <x v="1"/>
    <s v="F"/>
  </r>
  <r>
    <s v="2022"/>
    <s v="102708"/>
    <s v="LIFE TECHNOLOGIES SA APPLIED/INVITR"/>
    <s v="A28139434"/>
    <s v="959363 RI"/>
    <d v="2022-11-10T00:00:00"/>
    <n v="266.91000000000003"/>
    <s v="4200305392"/>
    <s v="2615CS00885000"/>
    <s v="DP.PATOL.I TERP.EXP."/>
    <x v="127"/>
    <x v="1"/>
    <s v="F"/>
  </r>
  <r>
    <s v="2022"/>
    <s v="111899"/>
    <s v="ATLANTA AGENCIA DE VIAJES SA"/>
    <s v="A08649477"/>
    <s v="1164307"/>
    <d v="2022-11-11T00:00:00"/>
    <n v="151.38"/>
    <m/>
    <s v="2655EC00142000"/>
    <s v="DP.MATEMÀ.ECONÒ.F.A."/>
    <x v="128"/>
    <x v="1"/>
    <s v="F"/>
  </r>
  <r>
    <s v="2022"/>
    <s v="100796"/>
    <s v="BIONOVA CIENTIFICA SL BIONOVA CIENT"/>
    <s v="B78541182"/>
    <s v="119715"/>
    <d v="2022-11-10T00:00:00"/>
    <n v="599.63"/>
    <s v="4200304050"/>
    <s v="2565BI01974000"/>
    <s v="DEP.BIO.CEL. FIS. IM"/>
    <x v="128"/>
    <x v="1"/>
    <s v="F"/>
  </r>
  <r>
    <s v="2022"/>
    <s v="102971"/>
    <s v="ATELIER LIBROS SA"/>
    <s v="A08902173"/>
    <s v="2522"/>
    <d v="2022-11-11T00:00:00"/>
    <n v="136"/>
    <m/>
    <s v="2535DR01991000"/>
    <s v="DEP. DRET ADTIU, PRO"/>
    <x v="128"/>
    <x v="1"/>
    <s v="F"/>
  </r>
  <r>
    <s v="2022"/>
    <s v="102971"/>
    <s v="ATELIER LIBROS SA"/>
    <s v="A08902173"/>
    <s v="2930"/>
    <d v="2022-11-11T00:00:00"/>
    <n v="20.59"/>
    <s v="4200301196"/>
    <s v="2535DR01992000"/>
    <s v="DEP.C.POL.DRET CONST"/>
    <x v="128"/>
    <x v="1"/>
    <s v="F"/>
  </r>
  <r>
    <s v="2022"/>
    <s v="106044"/>
    <s v="VIAJES EL CORTE INGLES SA OFICINA B"/>
    <s v="A28229813"/>
    <s v="9320373657C"/>
    <d v="2022-11-10T00:00:00"/>
    <n v="87.55"/>
    <m/>
    <s v="2564GE00164000"/>
    <s v="F.CC.TERRA"/>
    <x v="128"/>
    <x v="0"/>
    <s v="F"/>
  </r>
  <r>
    <s v="2022"/>
    <s v="106044"/>
    <s v="VIAJES EL CORTE INGLES SA OFICINA B"/>
    <s v="A28229813"/>
    <s v="9320373662C"/>
    <d v="2022-11-10T00:00:00"/>
    <n v="45.68"/>
    <m/>
    <n v="25230000102000"/>
    <s v="OR.ADM.FILOLOGIA"/>
    <x v="128"/>
    <x v="0"/>
    <s v="F"/>
  </r>
  <r>
    <s v="2022"/>
    <s v="106044"/>
    <s v="VIAJES EL CORTE INGLES SA OFICINA B"/>
    <s v="A28229813"/>
    <s v="9420056422A"/>
    <d v="2022-11-10T00:00:00"/>
    <n v="-87.55"/>
    <m/>
    <s v="2564GE00164000"/>
    <s v="F.CC.TERRA"/>
    <x v="128"/>
    <x v="0"/>
    <s v="A"/>
  </r>
  <r>
    <s v="2022"/>
    <s v="106044"/>
    <s v="VIAJES EL CORTE INGLES SA OFICINA B"/>
    <s v="A28229813"/>
    <s v="9420056423A"/>
    <d v="2022-11-10T00:00:00"/>
    <n v="-15"/>
    <m/>
    <s v="2505BA01936000"/>
    <s v="DEP. A. RESTAU.CONSE"/>
    <x v="128"/>
    <x v="0"/>
    <s v="A"/>
  </r>
  <r>
    <s v="2022"/>
    <s v="106044"/>
    <s v="VIAJES EL CORTE INGLES SA OFICINA B"/>
    <s v="A28229813"/>
    <s v="9420056424A"/>
    <d v="2022-11-10T00:00:00"/>
    <n v="-15"/>
    <m/>
    <s v="2505BA01936000"/>
    <s v="DEP. A. RESTAU.CONSE"/>
    <x v="128"/>
    <x v="0"/>
    <s v="A"/>
  </r>
  <r>
    <s v="2022"/>
    <s v="106044"/>
    <s v="VIAJES EL CORTE INGLES SA OFICINA B"/>
    <s v="A28229813"/>
    <s v="9420056425A"/>
    <d v="2022-11-10T00:00:00"/>
    <n v="-15"/>
    <m/>
    <s v="2505BA01936000"/>
    <s v="DEP. A. RESTAU.CONSE"/>
    <x v="128"/>
    <x v="0"/>
    <s v="A"/>
  </r>
  <r>
    <s v="2022"/>
    <s v="505165"/>
    <s v="BCN ROSSELLO SL SEMPRONIANA"/>
    <s v="B60332673"/>
    <s v="F/608"/>
    <d v="2022-10-27T00:00:00"/>
    <n v="173.05"/>
    <m/>
    <s v="2576QU01675000"/>
    <s v="I.NANOCIÈNC.NANOTECN"/>
    <x v="128"/>
    <x v="0"/>
    <s v="F"/>
  </r>
  <r>
    <s v="2022"/>
    <s v="102025"/>
    <s v="VWR INTERNATIONAL EUROLAB SL VWR IN"/>
    <s v="B08362089"/>
    <s v="7062211551"/>
    <d v="2022-11-11T00:00:00"/>
    <n v="189.2"/>
    <s v="4200306113"/>
    <s v="2565BI01975000"/>
    <s v="DEP. BIO. EVOL. ECO."/>
    <x v="129"/>
    <x v="1"/>
    <s v="F"/>
  </r>
  <r>
    <s v="2020"/>
    <s v="505532"/>
    <s v="ESTUDIS D'HOTELERIA I TURISME CETT"/>
    <s v="A08311342"/>
    <s v="2022/0318-1"/>
    <d v="2020-11-09T00:00:00"/>
    <n v="363"/>
    <m/>
    <n v="37690001719000"/>
    <s v="EIM"/>
    <x v="130"/>
    <x v="1"/>
    <s v="F"/>
  </r>
  <r>
    <s v="2022"/>
    <s v="102676"/>
    <s v="VEOLIA SERVEI CATALUNYA SAU DALKIA"/>
    <s v="A58295031"/>
    <s v="02214012065"/>
    <d v="2022-11-11T00:00:00"/>
    <n v="116.27"/>
    <s v="4200296801"/>
    <n v="37080001713000"/>
    <s v="CAMPUS ALIMENTACIÓ"/>
    <x v="130"/>
    <x v="1"/>
    <s v="F"/>
  </r>
  <r>
    <s v="2022"/>
    <s v="103049"/>
    <s v="CARBUROS METALICOS SA"/>
    <s v="A08015646"/>
    <s v="0469140145"/>
    <d v="2022-11-15T00:00:00"/>
    <n v="184.17"/>
    <s v="4200306552"/>
    <s v="2615CS00885000"/>
    <s v="DP.PATOL.I TERP.EXP."/>
    <x v="131"/>
    <x v="1"/>
    <s v="F"/>
  </r>
  <r>
    <s v="2022"/>
    <s v="100880"/>
    <s v="QUIMIGEN SL"/>
    <s v="B80479918"/>
    <s v="2204697"/>
    <d v="2022-11-10T00:00:00"/>
    <n v="246.12"/>
    <s v="4200302960"/>
    <s v="2615CS00279000"/>
    <s v="DEP. CC. FISIOLOGIQU"/>
    <x v="131"/>
    <x v="1"/>
    <s v="F"/>
  </r>
  <r>
    <s v="2022"/>
    <s v="101312"/>
    <s v="SUDELAB SL"/>
    <s v="B63276778"/>
    <s v="223355"/>
    <d v="2022-11-11T00:00:00"/>
    <n v="774.64"/>
    <s v="4200305345"/>
    <s v="2565BI01974000"/>
    <s v="DEP.BIO.CEL. FIS. IM"/>
    <x v="131"/>
    <x v="1"/>
    <s v="F"/>
  </r>
  <r>
    <s v="2022"/>
    <s v="101312"/>
    <s v="SUDELAB SL"/>
    <s v="B63276778"/>
    <s v="223378"/>
    <d v="2022-11-11T00:00:00"/>
    <n v="627.99"/>
    <s v="4200304684"/>
    <s v="2615CS00279000"/>
    <s v="DEP. CC. FISIOLOGIQU"/>
    <x v="131"/>
    <x v="1"/>
    <s v="F"/>
  </r>
  <r>
    <s v="2022"/>
    <s v="101312"/>
    <s v="SUDELAB SL"/>
    <s v="B63276778"/>
    <s v="223379"/>
    <d v="2022-11-11T00:00:00"/>
    <n v="76.23"/>
    <s v="4200305020"/>
    <s v="2615CS00885000"/>
    <s v="DP.PATOL.I TERP.EXP."/>
    <x v="131"/>
    <x v="1"/>
    <s v="F"/>
  </r>
  <r>
    <s v="2022"/>
    <s v="908070"/>
    <s v="ROJAS SANCHEZ POL"/>
    <s v="47947139M"/>
    <s v="58"/>
    <d v="2022-09-28T00:00:00"/>
    <n v="181.5"/>
    <m/>
    <s v="2565BI01975000"/>
    <s v="DEP. BIO. EVOL. ECO."/>
    <x v="131"/>
    <x v="1"/>
    <s v="F"/>
  </r>
  <r>
    <s v="2022"/>
    <s v="908070"/>
    <s v="ROJAS SANCHEZ POL"/>
    <s v="47947139M"/>
    <s v="59"/>
    <d v="2022-10-24T00:00:00"/>
    <n v="41.14"/>
    <m/>
    <s v="2565BI01975000"/>
    <s v="DEP. BIO. EVOL. ECO."/>
    <x v="131"/>
    <x v="1"/>
    <s v="F"/>
  </r>
  <r>
    <s v="2022"/>
    <s v="105866"/>
    <s v="MERCK LIFE SCIENCE SLU totes comand"/>
    <s v="B79184115"/>
    <s v="8250560603"/>
    <d v="2022-11-15T00:00:00"/>
    <n v="116.5"/>
    <s v="4200307108"/>
    <s v="2615CS00885000"/>
    <s v="DP.PATOL.I TERP.EXP."/>
    <x v="131"/>
    <x v="1"/>
    <s v="F"/>
  </r>
  <r>
    <s v="2022"/>
    <s v="900756"/>
    <s v="DE FRANCISCO COTORRUELO VICTOR"/>
    <s v="46645037W"/>
    <s v="F/5006"/>
    <d v="2022-09-12T00:00:00"/>
    <n v="4500"/>
    <m/>
    <s v="2654EC00137000"/>
    <s v="F.ECONOMIA EMPRESA"/>
    <x v="131"/>
    <x v="1"/>
    <s v="F"/>
  </r>
  <r>
    <s v="2022"/>
    <s v="102482"/>
    <s v="CONFECCIONES ANADE SA"/>
    <s v="A79348009"/>
    <s v="22004564"/>
    <d v="2022-11-15T00:00:00"/>
    <n v="537.24"/>
    <s v="4200303610"/>
    <s v="2615CS00885000"/>
    <s v="DP.PATOL.I TERP.EXP."/>
    <x v="132"/>
    <x v="1"/>
    <s v="F"/>
  </r>
  <r>
    <s v="2022"/>
    <s v="101979"/>
    <s v="SG SERVICIOS HOSPITALARIOS SL SG SE"/>
    <s v="B59076828"/>
    <s v="4652"/>
    <d v="2022-11-10T00:00:00"/>
    <n v="56.87"/>
    <s v="4200306548"/>
    <s v="2615CS00885000"/>
    <s v="DP.PATOL.I TERP.EXP."/>
    <x v="132"/>
    <x v="1"/>
    <s v="F"/>
  </r>
  <r>
    <s v="2022"/>
    <s v="101979"/>
    <s v="SG SERVICIOS HOSPITALARIOS SL SG SE"/>
    <s v="B59076828"/>
    <s v="4659"/>
    <d v="2022-11-10T00:00:00"/>
    <n v="673"/>
    <s v="4200305602"/>
    <s v="2615CS00885000"/>
    <s v="DP.PATOL.I TERP.EXP."/>
    <x v="132"/>
    <x v="1"/>
    <s v="F"/>
  </r>
  <r>
    <s v="2022"/>
    <s v="111899"/>
    <s v="ATLANTA AGENCIA DE VIAJES SA"/>
    <s v="A08649477"/>
    <s v="1165145"/>
    <d v="2022-11-17T00:00:00"/>
    <n v="3"/>
    <m/>
    <s v="2535DR01992000"/>
    <s v="DEP.C.POL.DRET CONST"/>
    <x v="133"/>
    <x v="1"/>
    <s v="F"/>
  </r>
  <r>
    <s v="2022"/>
    <s v="110681"/>
    <s v="LAUVID RESTAURACIO SL CA LA NURI"/>
    <s v="B66700717"/>
    <s v="13516"/>
    <d v="2022-11-14T00:00:00"/>
    <n v="686.95"/>
    <s v="4200030336"/>
    <s v="2615CS00877000"/>
    <s v="DP.CIÈNC. CLÍNIQUES"/>
    <x v="133"/>
    <x v="1"/>
    <s v="F"/>
  </r>
  <r>
    <s v="2022"/>
    <s v="100769"/>
    <s v="FISHER SCIENTIFIC SL"/>
    <s v="B84498955"/>
    <s v="4091093260"/>
    <d v="2022-11-17T00:00:00"/>
    <n v="127.59"/>
    <s v="4200307114"/>
    <s v="2615CS00885000"/>
    <s v="DP.PATOL.I TERP.EXP."/>
    <x v="133"/>
    <x v="1"/>
    <s v="F"/>
  </r>
  <r>
    <s v="2022"/>
    <s v="100769"/>
    <s v="FISHER SCIENTIFIC SL"/>
    <s v="B84498955"/>
    <s v="4091093261"/>
    <d v="2022-11-17T00:00:00"/>
    <n v="610.03"/>
    <s v="4200306314"/>
    <s v="2615CS00885000"/>
    <s v="DP.PATOL.I TERP.EXP."/>
    <x v="133"/>
    <x v="1"/>
    <s v="F"/>
  </r>
  <r>
    <s v="2022"/>
    <s v="103049"/>
    <s v="CARBUROS METALICOS SA"/>
    <s v="A08015646"/>
    <s v="5400258166"/>
    <d v="2022-11-17T00:00:00"/>
    <n v="225.67"/>
    <s v="4100015931"/>
    <n v="37190000329000"/>
    <s v="CCIT-UB SCT"/>
    <x v="133"/>
    <x v="1"/>
    <s v="F"/>
  </r>
  <r>
    <s v="2022"/>
    <s v="102614"/>
    <s v="ACEFE SAU ACEFE SAU"/>
    <s v="A58135831"/>
    <s v="FA24793"/>
    <d v="2022-11-11T00:00:00"/>
    <n v="39.340000000000003"/>
    <s v="4200306160"/>
    <s v="2565BI01975000"/>
    <s v="DEP. BIO. EVOL. ECO."/>
    <x v="133"/>
    <x v="1"/>
    <s v="F"/>
  </r>
  <r>
    <s v="2022"/>
    <s v="106044"/>
    <s v="VIAJES EL CORTE INGLES SA OFICINA B"/>
    <s v="A28229813"/>
    <s v="9320383418C"/>
    <d v="2022-11-16T00:00:00"/>
    <n v="322.98"/>
    <m/>
    <s v="2535DR01992000"/>
    <s v="DEP.C.POL.DRET CONST"/>
    <x v="133"/>
    <x v="0"/>
    <s v="F"/>
  </r>
  <r>
    <s v="2022"/>
    <s v="103049"/>
    <s v="CARBUROS METALICOS SA"/>
    <s v="A08015646"/>
    <s v="0468395993"/>
    <d v="2022-04-30T00:00:00"/>
    <n v="190.21"/>
    <m/>
    <n v="37190000329000"/>
    <s v="CCIT-UB SCT"/>
    <x v="134"/>
    <x v="1"/>
    <s v="F"/>
  </r>
  <r>
    <s v="2022"/>
    <s v="100769"/>
    <s v="FISHER SCIENTIFIC SL"/>
    <s v="B84498955"/>
    <s v="4091093869"/>
    <d v="2022-11-18T00:00:00"/>
    <n v="1545.92"/>
    <s v="4200306314"/>
    <s v="2615CS00885000"/>
    <s v="DP.PATOL.I TERP.EXP."/>
    <x v="134"/>
    <x v="1"/>
    <s v="F"/>
  </r>
  <r>
    <s v="2022"/>
    <s v="103281"/>
    <s v="REPSOL"/>
    <s v="A80298839"/>
    <s v="A/22/002039"/>
    <d v="2022-11-09T00:00:00"/>
    <n v="8.2200000000000006"/>
    <m/>
    <s v="2565BI01975000"/>
    <s v="DEP. BIO. EVOL. ECO."/>
    <x v="134"/>
    <x v="1"/>
    <s v="F"/>
  </r>
  <r>
    <s v="2022"/>
    <s v="102395"/>
    <s v="CULTEK SL CULTEK SL"/>
    <s v="B28442135"/>
    <s v="FV+458297"/>
    <d v="2022-11-18T00:00:00"/>
    <n v="132.81"/>
    <s v="4200298515"/>
    <s v="2615CS00885000"/>
    <s v="DP.PATOL.I TERP.EXP."/>
    <x v="134"/>
    <x v="1"/>
    <s v="F"/>
  </r>
  <r>
    <s v="2022"/>
    <s v="101551"/>
    <s v="FAURA-CASAS AUDITORS CONSULTORS SL"/>
    <s v="B58671710"/>
    <s v="20223192"/>
    <d v="2022-11-07T00:00:00"/>
    <n v="544.5"/>
    <m/>
    <s v="2515GH01968000"/>
    <s v="DEP. HISTORIA I ARQU"/>
    <x v="134"/>
    <x v="0"/>
    <s v="F"/>
  </r>
  <r>
    <s v="2022"/>
    <s v="102924"/>
    <s v="SOCIETAT CATALANA DE PETROLIS SA"/>
    <s v="A58415779"/>
    <s v="22W000991"/>
    <d v="2022-09-22T00:00:00"/>
    <n v="52.72"/>
    <m/>
    <s v="2565BI01975000"/>
    <s v="DEP. BIO. EVOL. ECO."/>
    <x v="134"/>
    <x v="0"/>
    <s v="F"/>
  </r>
  <r>
    <s v="2022"/>
    <s v="103281"/>
    <s v="REPSOL"/>
    <s v="A80298839"/>
    <s v="A/22/001337"/>
    <d v="2022-09-22T00:00:00"/>
    <n v="50.06"/>
    <m/>
    <s v="2565BI01975000"/>
    <s v="DEP. BIO. EVOL. ECO."/>
    <x v="134"/>
    <x v="0"/>
    <s v="F"/>
  </r>
  <r>
    <s v="2022"/>
    <s v="105866"/>
    <s v="MERCK LIFE SCIENCE SLU totes comand"/>
    <s v="B79184115"/>
    <s v="8250564216"/>
    <d v="2022-11-19T00:00:00"/>
    <n v="183.85"/>
    <s v="4200307472"/>
    <s v="2615CS00885000"/>
    <s v="DP.PATOL.I TERP.EXP."/>
    <x v="135"/>
    <x v="1"/>
    <s v="F"/>
  </r>
  <r>
    <s v="2022"/>
    <s v="111899"/>
    <s v="ATLANTA AGENCIA DE VIAJES SA"/>
    <s v="A08649477"/>
    <s v="1165490"/>
    <d v="2022-11-21T00:00:00"/>
    <n v="-0.5"/>
    <m/>
    <n v="37780002193000"/>
    <s v="PROJ.INTER,DOC I MOB"/>
    <x v="136"/>
    <x v="1"/>
    <s v="A"/>
  </r>
  <r>
    <s v="2022"/>
    <s v="111899"/>
    <s v="ATLANTA AGENCIA DE VIAJES SA"/>
    <s v="A08649477"/>
    <s v="1165491"/>
    <d v="2022-11-21T00:00:00"/>
    <n v="-0.5"/>
    <m/>
    <n v="37780002193000"/>
    <s v="PROJ.INTER,DOC I MOB"/>
    <x v="136"/>
    <x v="1"/>
    <s v="A"/>
  </r>
  <r>
    <s v="2022"/>
    <s v="111899"/>
    <s v="ATLANTA AGENCIA DE VIAJES SA"/>
    <s v="A08649477"/>
    <s v="1165218"/>
    <d v="2022-11-18T00:00:00"/>
    <n v="0.1"/>
    <m/>
    <n v="25330000117000"/>
    <s v="ADM. DRET"/>
    <x v="136"/>
    <x v="0"/>
    <s v="F"/>
  </r>
  <r>
    <s v="2022"/>
    <s v="111899"/>
    <s v="ATLANTA AGENCIA DE VIAJES SA"/>
    <s v="A08649477"/>
    <s v="1165670"/>
    <d v="2022-11-22T00:00:00"/>
    <n v="255"/>
    <m/>
    <s v="2594FA00244000"/>
    <s v="F.FARMÀCIA"/>
    <x v="137"/>
    <x v="1"/>
    <s v="F"/>
  </r>
  <r>
    <s v="2022"/>
    <s v="111899"/>
    <s v="ATLANTA AGENCIA DE VIAJES SA"/>
    <s v="A08649477"/>
    <s v="1165711"/>
    <d v="2022-11-22T00:00:00"/>
    <n v="79"/>
    <m/>
    <n v="25230000102000"/>
    <s v="OR.ADM.FILOLOGIA"/>
    <x v="137"/>
    <x v="1"/>
    <s v="F"/>
  </r>
  <r>
    <s v="2022"/>
    <s v="111899"/>
    <s v="ATLANTA AGENCIA DE VIAJES SA"/>
    <s v="A08649477"/>
    <s v="1165712"/>
    <d v="2022-11-22T00:00:00"/>
    <n v="121.12"/>
    <m/>
    <n v="25230000102000"/>
    <s v="OR.ADM.FILOLOGIA"/>
    <x v="137"/>
    <x v="1"/>
    <s v="F"/>
  </r>
  <r>
    <s v="2022"/>
    <s v="111899"/>
    <s v="ATLANTA AGENCIA DE VIAJES SA"/>
    <s v="A08649477"/>
    <s v="1165762"/>
    <d v="2022-11-22T00:00:00"/>
    <n v="-216.98"/>
    <m/>
    <n v="25230000102000"/>
    <s v="OR.ADM.FILOLOGIA"/>
    <x v="137"/>
    <x v="1"/>
    <s v="A"/>
  </r>
  <r>
    <s v="2022"/>
    <s v="111899"/>
    <s v="ATLANTA AGENCIA DE VIAJES SA"/>
    <s v="A08649477"/>
    <s v="1165763"/>
    <d v="2022-11-22T00:00:00"/>
    <n v="346.96"/>
    <m/>
    <n v="25230000102000"/>
    <s v="OR.ADM.FILOLOGIA"/>
    <x v="137"/>
    <x v="1"/>
    <s v="F"/>
  </r>
  <r>
    <s v="2022"/>
    <s v="111899"/>
    <s v="ATLANTA AGENCIA DE VIAJES SA"/>
    <s v="A08649477"/>
    <s v="1165764"/>
    <d v="2022-11-22T00:00:00"/>
    <n v="87"/>
    <m/>
    <n v="25230000102000"/>
    <s v="OR.ADM.FILOLOGIA"/>
    <x v="137"/>
    <x v="1"/>
    <s v="F"/>
  </r>
  <r>
    <s v="2022"/>
    <s v="104867"/>
    <s v="PC COMPONENTES MULTIMEDIA POL.IND.L"/>
    <s v="B73347494"/>
    <s v="2022/500915"/>
    <d v="2022-11-16T00:00:00"/>
    <n v="126.65"/>
    <m/>
    <s v="2654EC00137000"/>
    <s v="F.ECONOMIA EMPRESA"/>
    <x v="137"/>
    <x v="1"/>
    <s v="F"/>
  </r>
  <r>
    <s v="2022"/>
    <s v="107366"/>
    <s v="CASTELLON DIGITAL SL LLAR DIGITAL"/>
    <s v="B12662755"/>
    <s v="2201820"/>
    <d v="2022-11-22T00:00:00"/>
    <n v="241"/>
    <s v="4200307759"/>
    <s v="2615CS00279000"/>
    <s v="DEP. CC. FISIOLOGIQU"/>
    <x v="137"/>
    <x v="1"/>
    <s v="F"/>
  </r>
  <r>
    <s v="2022"/>
    <s v="100122"/>
    <s v="FUNDAC PRIV INST INV BIOMEDICA BELL"/>
    <s v="G58863317"/>
    <s v="2967"/>
    <d v="2022-11-22T00:00:00"/>
    <n v="265.11"/>
    <s v="4200300332"/>
    <s v="2615CS00885000"/>
    <s v="DP.PATOL.I TERP.EXP."/>
    <x v="137"/>
    <x v="1"/>
    <s v="F"/>
  </r>
  <r>
    <s v="2022"/>
    <s v="106044"/>
    <s v="VIAJES EL CORTE INGLES SA OFICINA B"/>
    <s v="A28229813"/>
    <s v="9120198183C"/>
    <d v="2022-11-21T00:00:00"/>
    <n v="116.19"/>
    <m/>
    <n v="25230000102000"/>
    <s v="OR.ADM.FILOLOGIA"/>
    <x v="137"/>
    <x v="1"/>
    <s v="F"/>
  </r>
  <r>
    <s v="2022"/>
    <s v="106044"/>
    <s v="VIAJES EL CORTE INGLES SA OFICINA B"/>
    <s v="A28229813"/>
    <s v="9120198193C"/>
    <d v="2022-11-21T00:00:00"/>
    <n v="64"/>
    <s v="4100016433"/>
    <n v="25230000102000"/>
    <s v="OR.ADM.FILOLOGIA"/>
    <x v="137"/>
    <x v="1"/>
    <s v="F"/>
  </r>
  <r>
    <s v="2022"/>
    <s v="103049"/>
    <s v="CARBUROS METALICOS SA"/>
    <s v="A08015646"/>
    <s v="05400240181"/>
    <d v="2022-07-29T00:00:00"/>
    <n v="2192.52"/>
    <m/>
    <n v="37190000329000"/>
    <s v="CCIT-UB SCT"/>
    <x v="138"/>
    <x v="1"/>
    <s v="F"/>
  </r>
  <r>
    <s v="2022"/>
    <s v="107424"/>
    <s v="DDBIOLAB, SLU"/>
    <s v="B66238197"/>
    <s v="15093439"/>
    <d v="2022-11-23T00:00:00"/>
    <n v="136.58000000000001"/>
    <s v="4200305609"/>
    <s v="2615CS00885000"/>
    <s v="DP.PATOL.I TERP.EXP."/>
    <x v="138"/>
    <x v="1"/>
    <s v="F"/>
  </r>
  <r>
    <s v="2022"/>
    <s v="103049"/>
    <s v="CARBUROS METALICOS SA"/>
    <s v="A08015646"/>
    <s v="468716729"/>
    <d v="2022-07-31T00:00:00"/>
    <n v="1864.19"/>
    <m/>
    <n v="37190000329000"/>
    <s v="CCIT-UB SCT"/>
    <x v="138"/>
    <x v="1"/>
    <s v="F"/>
  </r>
  <r>
    <s v="2022"/>
    <s v="100465"/>
    <s v="LABNET BIOTECNICA SL"/>
    <s v="B82509852"/>
    <s v="022/A/13542"/>
    <d v="2022-11-24T00:00:00"/>
    <n v="745.36"/>
    <s v="4200305342"/>
    <s v="2615CS00885000"/>
    <s v="DP.PATOL.I TERP.EXP."/>
    <x v="139"/>
    <x v="1"/>
    <s v="F"/>
  </r>
  <r>
    <s v="2022"/>
    <s v="111899"/>
    <s v="ATLANTA AGENCIA DE VIAJES SA"/>
    <s v="A08649477"/>
    <s v="1162426"/>
    <d v="2022-10-26T00:00:00"/>
    <n v="-135.43"/>
    <m/>
    <n v="25130000080000"/>
    <s v="OR.ADM.FI/GEOGRAF/Hª"/>
    <x v="139"/>
    <x v="1"/>
    <s v="A"/>
  </r>
  <r>
    <s v="2022"/>
    <s v="111899"/>
    <s v="ATLANTA AGENCIA DE VIAJES SA"/>
    <s v="A08649477"/>
    <s v="1166124"/>
    <d v="2022-11-24T00:00:00"/>
    <n v="285.48"/>
    <m/>
    <s v="2575FI02052000"/>
    <s v="DEP.FIS.MAT.CONDENS."/>
    <x v="139"/>
    <x v="1"/>
    <s v="F"/>
  </r>
  <r>
    <s v="2022"/>
    <s v="111899"/>
    <s v="ATLANTA AGENCIA DE VIAJES SA"/>
    <s v="A08649477"/>
    <s v="1166125"/>
    <d v="2022-11-24T00:00:00"/>
    <n v="-285.48"/>
    <m/>
    <s v="2575FI02052000"/>
    <s v="DEP.FIS.MAT.CONDENS."/>
    <x v="139"/>
    <x v="1"/>
    <s v="A"/>
  </r>
  <r>
    <s v="2022"/>
    <s v="100864"/>
    <s v="SUMINISTROS GRALS OFICIN.REY CENTER"/>
    <s v="B64498298"/>
    <s v="13236"/>
    <d v="2022-11-24T00:00:00"/>
    <n v="1.57"/>
    <m/>
    <s v="2654EC00137000"/>
    <s v="F.ECONOMIA EMPRESA"/>
    <x v="139"/>
    <x v="1"/>
    <s v="F"/>
  </r>
  <r>
    <s v="2022"/>
    <s v="100910"/>
    <s v="SUMINISTROS GENERALES LABORATORIOS"/>
    <s v="B63479752"/>
    <s v="2022-95.141"/>
    <d v="2022-04-15T00:00:00"/>
    <n v="19.239999999999998"/>
    <s v="4200271364"/>
    <n v="37190000329000"/>
    <s v="CCIT-UB SCT"/>
    <x v="139"/>
    <x v="1"/>
    <s v="F"/>
  </r>
  <r>
    <s v="2022"/>
    <s v="102412"/>
    <s v="LABCLINICS SA LABCLINICS SA"/>
    <s v="A58118928"/>
    <s v="309840"/>
    <d v="2022-11-23T00:00:00"/>
    <n v="1778.46"/>
    <s v="4200307469"/>
    <s v="2615CS00885000"/>
    <s v="DP.PATOL.I TERP.EXP."/>
    <x v="139"/>
    <x v="1"/>
    <s v="F"/>
  </r>
  <r>
    <s v="2022"/>
    <s v="102412"/>
    <s v="LABCLINICS SA LABCLINICS SA"/>
    <s v="A58118928"/>
    <s v="309843"/>
    <d v="2022-11-23T00:00:00"/>
    <n v="108.9"/>
    <s v="4200306315"/>
    <s v="2615CS00885000"/>
    <s v="DP.PATOL.I TERP.EXP."/>
    <x v="139"/>
    <x v="1"/>
    <s v="F"/>
  </r>
  <r>
    <s v="2022"/>
    <s v="100769"/>
    <s v="FISHER SCIENTIFIC SL"/>
    <s v="B84498955"/>
    <s v="4091096246"/>
    <d v="2022-11-24T00:00:00"/>
    <n v="471.9"/>
    <s v="4200308003"/>
    <s v="2565BI01974000"/>
    <s v="DEP.BIO.CEL. FIS. IM"/>
    <x v="139"/>
    <x v="1"/>
    <s v="F"/>
  </r>
  <r>
    <s v="2022"/>
    <s v="505362"/>
    <s v="FNAC ESPAÑA SA"/>
    <s v="A80500200"/>
    <s v="-22-0010067"/>
    <d v="2022-11-16T00:00:00"/>
    <n v="118.99"/>
    <m/>
    <s v="2565BI01975000"/>
    <s v="DEP. BIO. EVOL. ECO."/>
    <x v="140"/>
    <x v="1"/>
    <s v="F"/>
  </r>
  <r>
    <s v="2022"/>
    <s v="114675"/>
    <s v="SIGNUM 2008 SL"/>
    <s v="B64964364"/>
    <s v="000309"/>
    <d v="2022-11-25T00:00:00"/>
    <n v="9576.16"/>
    <s v="4200304120"/>
    <n v="37190000329000"/>
    <s v="CCIT-UB SCT"/>
    <x v="140"/>
    <x v="1"/>
    <s v="F"/>
  </r>
  <r>
    <s v="2022"/>
    <s v="100492"/>
    <s v="MILTENYI BIOTEC SL"/>
    <s v="B82191917"/>
    <s v="1052206400"/>
    <d v="2022-11-22T00:00:00"/>
    <n v="405.35"/>
    <s v="4200305607"/>
    <s v="2615CS00885000"/>
    <s v="DP.PATOL.I TERP.EXP."/>
    <x v="140"/>
    <x v="1"/>
    <s v="F"/>
  </r>
  <r>
    <s v="2022"/>
    <s v="107424"/>
    <s v="DDBIOLAB, SLU"/>
    <s v="B66238197"/>
    <s v="15093511"/>
    <d v="2022-11-25T00:00:00"/>
    <n v="784.33"/>
    <s v="4200305609"/>
    <s v="2615CS00885000"/>
    <s v="DP.PATOL.I TERP.EXP."/>
    <x v="140"/>
    <x v="1"/>
    <s v="F"/>
  </r>
  <r>
    <s v="2022"/>
    <s v="905103"/>
    <s v="DE LAS HERAS GONZALEZ MARIANO HOSTA"/>
    <s v="13156216D"/>
    <s v="18/11/2022"/>
    <d v="2022-11-18T00:00:00"/>
    <n v="1710"/>
    <m/>
    <s v="2515GH01968000"/>
    <s v="DEP. HISTORIA I ARQU"/>
    <x v="140"/>
    <x v="1"/>
    <s v="F"/>
  </r>
  <r>
    <s v="2022"/>
    <s v="905103"/>
    <s v="DE LAS HERAS GONZALEZ MARIANO HOSTA"/>
    <s v="13156216D"/>
    <s v="474"/>
    <d v="2022-11-18T00:00:00"/>
    <n v="2891"/>
    <m/>
    <s v="2515GH01968000"/>
    <s v="DEP. HISTORIA I ARQU"/>
    <x v="140"/>
    <x v="1"/>
    <s v="F"/>
  </r>
  <r>
    <s v="2022"/>
    <s v="106044"/>
    <s v="VIAJES EL CORTE INGLES SA OFICINA B"/>
    <s v="A28229813"/>
    <s v="9120201516C"/>
    <d v="2022-11-24T00:00:00"/>
    <n v="101.25"/>
    <m/>
    <s v="2515FO01930000"/>
    <s v="DEPT. FILOSOFIA"/>
    <x v="140"/>
    <x v="1"/>
    <s v="F"/>
  </r>
  <r>
    <s v="2022"/>
    <s v="111899"/>
    <s v="ATLANTA AGENCIA DE VIAJES SA"/>
    <s v="A08649477"/>
    <s v="1166416"/>
    <d v="2022-11-28T00:00:00"/>
    <n v="300.61"/>
    <m/>
    <n v="26530000136000"/>
    <s v="OR ECONOMIA EMPRESA"/>
    <x v="141"/>
    <x v="1"/>
    <s v="F"/>
  </r>
  <r>
    <s v="2022"/>
    <s v="203927"/>
    <s v="ABCAM NETHERLANDS BV"/>
    <m/>
    <s v="1883344"/>
    <d v="2022-10-04T00:00:00"/>
    <n v="522.5"/>
    <m/>
    <s v="2605CS02079000"/>
    <s v="DEPT. BIOMEDICINA"/>
    <x v="141"/>
    <x v="1"/>
    <s v="F"/>
  </r>
  <r>
    <s v="2022"/>
    <s v="100769"/>
    <s v="FISHER SCIENTIFIC SL"/>
    <s v="B84498955"/>
    <s v="4091095668"/>
    <d v="2022-11-23T00:00:00"/>
    <n v="782.72"/>
    <s v="4200305604"/>
    <s v="2615CS00885000"/>
    <s v="DP.PATOL.I TERP.EXP."/>
    <x v="141"/>
    <x v="1"/>
    <s v="F"/>
  </r>
  <r>
    <s v="2022"/>
    <s v="100769"/>
    <s v="FISHER SCIENTIFIC SL"/>
    <s v="B84498955"/>
    <s v="4091096241"/>
    <d v="2022-11-24T00:00:00"/>
    <n v="159.78"/>
    <s v="4200307935"/>
    <s v="2615CS00885000"/>
    <s v="DP.PATOL.I TERP.EXP."/>
    <x v="141"/>
    <x v="1"/>
    <s v="F"/>
  </r>
  <r>
    <s v="2022"/>
    <s v="101979"/>
    <s v="SG SERVICIOS HOSPITALARIOS SL SG SE"/>
    <s v="B59076828"/>
    <s v="4730"/>
    <d v="2022-11-15T00:00:00"/>
    <n v="201.97"/>
    <s v="4200307137"/>
    <n v="26130000271000"/>
    <s v="ADM. BELLVITGE"/>
    <x v="141"/>
    <x v="1"/>
    <s v="F"/>
  </r>
  <r>
    <s v="2022"/>
    <s v="101979"/>
    <s v="SG SERVICIOS HOSPITALARIOS SL SG SE"/>
    <s v="B59076828"/>
    <s v="4766"/>
    <d v="2022-11-17T00:00:00"/>
    <n v="99.15"/>
    <s v="4200307121"/>
    <s v="2615CS00885000"/>
    <s v="DP.PATOL.I TERP.EXP."/>
    <x v="141"/>
    <x v="1"/>
    <s v="F"/>
  </r>
  <r>
    <s v="2022"/>
    <s v="111899"/>
    <s v="ATLANTA AGENCIA DE VIAJES SA"/>
    <s v="A08649477"/>
    <s v="1166479"/>
    <d v="2022-11-28T00:00:00"/>
    <n v="224.74"/>
    <m/>
    <s v="2535DR01992000"/>
    <s v="DEP.C.POL.DRET CONST"/>
    <x v="141"/>
    <x v="0"/>
    <s v="F"/>
  </r>
  <r>
    <s v="2022"/>
    <s v="104256"/>
    <s v="PANREAC QUIMICA SLU"/>
    <s v="B08010118"/>
    <s v="0922011553"/>
    <d v="2022-11-28T00:00:00"/>
    <n v="860.79"/>
    <s v="4200308445"/>
    <s v="2575QU02071000"/>
    <s v="DEP. ENGINY.QUIM."/>
    <x v="142"/>
    <x v="1"/>
    <s v="F"/>
  </r>
  <r>
    <s v="2022"/>
    <s v="100864"/>
    <s v="SUMINISTROS GRALS OFICIN.REY CENTER"/>
    <s v="B64498298"/>
    <s v="13155"/>
    <d v="2022-11-21T00:00:00"/>
    <n v="17.09"/>
    <m/>
    <s v="2565BI01974002"/>
    <s v="SECCIO DE FISIOLOGIA"/>
    <x v="142"/>
    <x v="1"/>
    <s v="F"/>
  </r>
  <r>
    <s v="2022"/>
    <s v="108272"/>
    <s v="FULLS DIGITALS SERVEIS REPROGRAFICS"/>
    <s v="B65656076"/>
    <s v="13579"/>
    <d v="2022-10-14T00:00:00"/>
    <n v="699.26"/>
    <s v="4200303898"/>
    <n v="25330000117000"/>
    <s v="ADM. DRET"/>
    <x v="142"/>
    <x v="1"/>
    <s v="F"/>
  </r>
  <r>
    <s v="2022"/>
    <s v="101979"/>
    <s v="SG SERVICIOS HOSPITALARIOS SL SG SE"/>
    <s v="B59076828"/>
    <s v="4846"/>
    <d v="2022-11-22T00:00:00"/>
    <n v="384.39"/>
    <s v="4200307137"/>
    <n v="26130000271000"/>
    <s v="ADM. BELLVITGE"/>
    <x v="142"/>
    <x v="1"/>
    <s v="F"/>
  </r>
  <r>
    <s v="2022"/>
    <s v="102736"/>
    <s v="PALEX MEDICAL SA"/>
    <s v="A58710740"/>
    <s v="7022225219"/>
    <d v="2022-11-22T00:00:00"/>
    <n v="142.78"/>
    <s v="4200305612"/>
    <s v="2615CS00885000"/>
    <s v="DP.PATOL.I TERP.EXP."/>
    <x v="142"/>
    <x v="1"/>
    <s v="F"/>
  </r>
  <r>
    <s v="2022"/>
    <s v="106044"/>
    <s v="VIAJES EL CORTE INGLES SA OFICINA B"/>
    <s v="A28229813"/>
    <s v="9120204028C"/>
    <d v="2022-11-28T00:00:00"/>
    <n v="3.5"/>
    <m/>
    <s v="999Z00UB005000"/>
    <s v="UB - DESPESES"/>
    <x v="142"/>
    <x v="1"/>
    <s v="F"/>
  </r>
  <r>
    <s v="2022"/>
    <s v="111899"/>
    <s v="ATLANTA AGENCIA DE VIAJES SA"/>
    <s v="A08649477"/>
    <s v="1166735"/>
    <d v="2022-11-29T00:00:00"/>
    <n v="209.12"/>
    <m/>
    <n v="26330000297000"/>
    <s v="ADM. PEDAG/FOR.PROFE"/>
    <x v="142"/>
    <x v="0"/>
    <s v="F"/>
  </r>
  <r>
    <s v="2022"/>
    <s v="102577"/>
    <s v="MAS QUE VIDEO PROFESIONAL SA"/>
    <s v="A60573276"/>
    <s v="FV224014"/>
    <d v="2022-11-29T00:00:00"/>
    <n v="2186.7800000000002"/>
    <s v="4200309089"/>
    <s v="2604CS02094000"/>
    <s v="UFIR MEDICINA CLINIC"/>
    <x v="142"/>
    <x v="0"/>
    <s v="F"/>
  </r>
  <r>
    <s v="2022"/>
    <s v="108272"/>
    <s v="FULLS DIGITALS SERVEIS REPROGRAFICS"/>
    <s v="B65656076"/>
    <s v="12867"/>
    <d v="2022-04-30T00:00:00"/>
    <n v="90.12"/>
    <m/>
    <n v="37780002193000"/>
    <s v="PROJ.INTER,DOC I MOB"/>
    <x v="143"/>
    <x v="1"/>
    <s v="F"/>
  </r>
  <r>
    <s v="2022"/>
    <s v="108272"/>
    <s v="FULLS DIGITALS SERVEIS REPROGRAFICS"/>
    <s v="B65656076"/>
    <s v="13332"/>
    <d v="2022-07-20T00:00:00"/>
    <n v="92.26"/>
    <m/>
    <n v="37780002193000"/>
    <s v="PROJ.INTER,DOC I MOB"/>
    <x v="143"/>
    <x v="1"/>
    <s v="F"/>
  </r>
  <r>
    <s v="2022"/>
    <s v="504531"/>
    <s v="FUNDACI PRIVAD CENTRE REGULACIO GEN"/>
    <s v="G62426937"/>
    <s v="2261979"/>
    <d v="2022-11-28T00:00:00"/>
    <n v="3229.42"/>
    <s v="4200304767"/>
    <s v="2615CS00885000"/>
    <s v="DP.PATOL.I TERP.EXP."/>
    <x v="143"/>
    <x v="1"/>
    <s v="F"/>
  </r>
  <r>
    <s v="2022"/>
    <s v="200677"/>
    <s v="CHARLES RIVER LABORATORIES FRANCE"/>
    <m/>
    <s v="53173377"/>
    <d v="2022-11-22T00:00:00"/>
    <n v="492.09"/>
    <s v="4200307560"/>
    <s v="2615CS00885000"/>
    <s v="DP.PATOL.I TERP.EXP."/>
    <x v="143"/>
    <x v="1"/>
    <s v="F"/>
  </r>
  <r>
    <s v="2022"/>
    <s v="111110"/>
    <s v="SIRESA CAMPUS SL"/>
    <s v="B86458643"/>
    <s v="7210084031"/>
    <d v="2022-11-30T00:00:00"/>
    <n v="140"/>
    <s v="4200306333"/>
    <n v="37180001607000"/>
    <s v="OPIR OF.PROJ.INT.REC"/>
    <x v="143"/>
    <x v="1"/>
    <s v="F"/>
  </r>
  <r>
    <s v="2022"/>
    <s v="102676"/>
    <s v="VEOLIA SERVEI CATALUNYA SAU DALKIA"/>
    <s v="A58295031"/>
    <s v="02214012550"/>
    <d v="2022-11-24T00:00:00"/>
    <n v="1794.55"/>
    <s v="4200303299"/>
    <n v="26030000256001"/>
    <s v="ADM. MEDICINA MANT"/>
    <x v="144"/>
    <x v="1"/>
    <s v="F"/>
  </r>
  <r>
    <s v="2022"/>
    <s v="102676"/>
    <s v="VEOLIA SERVEI CATALUNYA SAU DALKIA"/>
    <s v="A58295031"/>
    <s v="02214012551"/>
    <d v="2022-11-24T00:00:00"/>
    <n v="13627.61"/>
    <s v="4200300168"/>
    <n v="37290000331000"/>
    <s v="D ÀREA TIC"/>
    <x v="144"/>
    <x v="1"/>
    <s v="F"/>
  </r>
  <r>
    <s v="2022"/>
    <s v="102676"/>
    <s v="VEOLIA SERVEI CATALUNYA SAU DALKIA"/>
    <s v="A58295031"/>
    <s v="02214012841"/>
    <d v="2022-11-30T00:00:00"/>
    <n v="8613.23"/>
    <m/>
    <n v="37480000346001"/>
    <s v="G.C.MANTENIMENT I SU"/>
    <x v="144"/>
    <x v="1"/>
    <s v="F"/>
  </r>
  <r>
    <s v="2022"/>
    <s v="104256"/>
    <s v="PANREAC QUIMICA SLU"/>
    <s v="B08010118"/>
    <s v="0922011740"/>
    <d v="2022-11-30T00:00:00"/>
    <n v="131.12"/>
    <s v="4200308325"/>
    <s v="2615CS00885000"/>
    <s v="DP.PATOL.I TERP.EXP."/>
    <x v="144"/>
    <x v="1"/>
    <s v="F"/>
  </r>
  <r>
    <s v="2022"/>
    <s v="104256"/>
    <s v="PANREAC QUIMICA SLU"/>
    <s v="B08010118"/>
    <s v="0922011741"/>
    <d v="2022-11-30T00:00:00"/>
    <n v="180.34"/>
    <s v="4200308325"/>
    <s v="2615CS00885000"/>
    <s v="DP.PATOL.I TERP.EXP."/>
    <x v="144"/>
    <x v="1"/>
    <s v="F"/>
  </r>
  <r>
    <s v="2022"/>
    <s v="101202"/>
    <s v="CONCESIONES DE RESTAURANTES Y BARES"/>
    <s v="B60685666"/>
    <s v="4007150"/>
    <d v="2022-11-30T00:00:00"/>
    <n v="75.900000000000006"/>
    <m/>
    <n v="37780002193000"/>
    <s v="PROJ.INTER,DOC I MOB"/>
    <x v="144"/>
    <x v="1"/>
    <s v="F"/>
  </r>
  <r>
    <s v="2022"/>
    <s v="100769"/>
    <s v="FISHER SCIENTIFIC SL"/>
    <s v="B84498955"/>
    <s v="4091099799"/>
    <d v="2022-12-01T00:00:00"/>
    <n v="76.23"/>
    <s v="4200306314"/>
    <s v="2615CS00885000"/>
    <s v="DP.PATOL.I TERP.EXP."/>
    <x v="144"/>
    <x v="1"/>
    <s v="F"/>
  </r>
  <r>
    <s v="2022"/>
    <s v="103049"/>
    <s v="CARBUROS METALICOS SA"/>
    <s v="A08015646"/>
    <s v="468736072"/>
    <d v="2022-08-01T00:00:00"/>
    <n v="228.69"/>
    <m/>
    <n v="37190000329000"/>
    <s v="CCIT-UB SCT"/>
    <x v="144"/>
    <x v="1"/>
    <s v="F"/>
  </r>
  <r>
    <s v="2022"/>
    <s v="103049"/>
    <s v="CARBUROS METALICOS SA"/>
    <s v="A08015646"/>
    <s v="468736073"/>
    <d v="2022-08-01T00:00:00"/>
    <n v="180.29"/>
    <m/>
    <n v="37190000329000"/>
    <s v="CCIT-UB SCT"/>
    <x v="144"/>
    <x v="1"/>
    <s v="F"/>
  </r>
  <r>
    <s v="2022"/>
    <s v="103049"/>
    <s v="CARBUROS METALICOS SA"/>
    <s v="A08015646"/>
    <s v="468827255"/>
    <d v="2022-08-31T00:00:00"/>
    <n v="1804.11"/>
    <m/>
    <n v="37190000329000"/>
    <s v="CCIT-UB SCT"/>
    <x v="144"/>
    <x v="1"/>
    <s v="F"/>
  </r>
  <r>
    <s v="2022"/>
    <s v="103049"/>
    <s v="CARBUROS METALICOS SA"/>
    <s v="A08015646"/>
    <s v="468827258"/>
    <d v="2022-08-31T00:00:00"/>
    <n v="301.05"/>
    <m/>
    <n v="37190000329000"/>
    <s v="CCIT-UB SCT"/>
    <x v="144"/>
    <x v="1"/>
    <s v="F"/>
  </r>
  <r>
    <s v="2022"/>
    <s v="103049"/>
    <s v="CARBUROS METALICOS SA"/>
    <s v="A08015646"/>
    <s v="468840065"/>
    <d v="2022-09-01T00:00:00"/>
    <n v="228.69"/>
    <m/>
    <n v="37190000329000"/>
    <s v="CCIT-UB SCT"/>
    <x v="144"/>
    <x v="1"/>
    <s v="F"/>
  </r>
  <r>
    <s v="2022"/>
    <s v="103049"/>
    <s v="CARBUROS METALICOS SA"/>
    <s v="A08015646"/>
    <s v="468840066"/>
    <d v="2022-09-01T00:00:00"/>
    <n v="180.29"/>
    <m/>
    <n v="37190000329000"/>
    <s v="CCIT-UB SCT"/>
    <x v="144"/>
    <x v="1"/>
    <s v="F"/>
  </r>
  <r>
    <s v="2022"/>
    <s v="906354"/>
    <s v="FERNANDEZ LOPEZ ROBERTO"/>
    <s v="52201973T"/>
    <s v="869"/>
    <d v="2022-12-01T00:00:00"/>
    <n v="411.4"/>
    <m/>
    <s v="2615CS00877000"/>
    <s v="DP.CIÈNC. CLÍNIQUES"/>
    <x v="144"/>
    <x v="1"/>
    <s v="F"/>
  </r>
  <r>
    <s v="2022"/>
    <s v="106044"/>
    <s v="VIAJES EL CORTE INGLES SA OFICINA B"/>
    <s v="A28229813"/>
    <s v="9320404557C"/>
    <d v="2022-11-30T00:00:00"/>
    <n v="87.55"/>
    <m/>
    <s v="2565BI01975000"/>
    <s v="DEP. BIO. EVOL. ECO."/>
    <x v="144"/>
    <x v="1"/>
    <s v="F"/>
  </r>
  <r>
    <s v="2022"/>
    <s v="101414"/>
    <s v="SCHARLAB SL SCHARLAB SL"/>
    <s v="B63048540"/>
    <s v="22047084"/>
    <d v="2022-11-30T00:00:00"/>
    <n v="2171.5"/>
    <s v="4200305411"/>
    <s v="2564BI00163000"/>
    <s v="F.BIOLOGIA"/>
    <x v="144"/>
    <x v="0"/>
    <s v="F"/>
  </r>
  <r>
    <s v="2022"/>
    <s v="103996"/>
    <s v="INNOVATIVE TECHNOLOGIES BIOLOGICAL"/>
    <s v="B95481909"/>
    <s v="-1182"/>
    <d v="2022-12-01T00:00:00"/>
    <n v="205.7"/>
    <s v="4200305606"/>
    <s v="2615CS00885000"/>
    <s v="DP.PATOL.I TERP.EXP."/>
    <x v="145"/>
    <x v="1"/>
    <s v="F"/>
  </r>
  <r>
    <s v="2022"/>
    <s v="102564"/>
    <s v="VIVA AQUA SERVICE SPAIN SA"/>
    <s v="A41810920"/>
    <s v="21107488432"/>
    <d v="2022-11-30T00:00:00"/>
    <n v="15.81"/>
    <m/>
    <s v="2515GH00083000"/>
    <s v="DP.HISTÒRIA DE L'ART"/>
    <x v="145"/>
    <x v="1"/>
    <s v="F"/>
  </r>
  <r>
    <s v="2022"/>
    <s v="100769"/>
    <s v="FISHER SCIENTIFIC SL"/>
    <s v="B84498955"/>
    <s v="4091100502"/>
    <d v="2022-12-02T00:00:00"/>
    <n v="492.06"/>
    <s v="4200308456"/>
    <s v="2615CS00885000"/>
    <s v="DP.PATOL.I TERP.EXP."/>
    <x v="145"/>
    <x v="1"/>
    <s v="F"/>
  </r>
  <r>
    <s v="2022"/>
    <s v="100769"/>
    <s v="FISHER SCIENTIFIC SL"/>
    <s v="B84498955"/>
    <s v="4091100514"/>
    <d v="2022-12-02T00:00:00"/>
    <n v="216.25"/>
    <s v="4200309621"/>
    <s v="2615CS00885000"/>
    <s v="DP.PATOL.I TERP.EXP."/>
    <x v="145"/>
    <x v="1"/>
    <s v="F"/>
  </r>
  <r>
    <s v="2022"/>
    <s v="102488"/>
    <s v="AMIDATA SAU"/>
    <s v="A78913993"/>
    <s v="62948177"/>
    <d v="2022-12-01T00:00:00"/>
    <n v="366.38"/>
    <s v="4100016493"/>
    <n v="37190000329000"/>
    <s v="CCIT-UB SCT"/>
    <x v="145"/>
    <x v="1"/>
    <s v="F"/>
  </r>
  <r>
    <s v="2022"/>
    <s v="102543"/>
    <s v="LYRECO ESPAÑA SA"/>
    <s v="A79206223"/>
    <s v="7000295511"/>
    <d v="2022-11-30T00:00:00"/>
    <n v="-10.029999999999999"/>
    <m/>
    <s v="385B0001481000"/>
    <s v="SERVEIS JURÍDICS"/>
    <x v="145"/>
    <x v="1"/>
    <s v="A"/>
  </r>
  <r>
    <s v="2022"/>
    <s v="102543"/>
    <s v="LYRECO ESPAÑA SA"/>
    <s v="A79206223"/>
    <s v="7000295512"/>
    <d v="2022-11-30T00:00:00"/>
    <n v="-35.82"/>
    <m/>
    <s v="385B0001481000"/>
    <s v="SERVEIS JURÍDICS"/>
    <x v="145"/>
    <x v="1"/>
    <s v="A"/>
  </r>
  <r>
    <s v="2022"/>
    <s v="102543"/>
    <s v="LYRECO ESPAÑA SA"/>
    <s v="A79206223"/>
    <s v="7830507164"/>
    <d v="2022-11-30T00:00:00"/>
    <n v="105.82"/>
    <m/>
    <s v="385B0001481000"/>
    <s v="SERVEIS JURÍDICS"/>
    <x v="145"/>
    <x v="1"/>
    <s v="F"/>
  </r>
  <r>
    <s v="2022"/>
    <s v="105866"/>
    <s v="MERCK LIFE SCIENCE SLU totes comand"/>
    <s v="B79184115"/>
    <s v="8250565609"/>
    <d v="2022-11-22T00:00:00"/>
    <n v="384.78"/>
    <s v="4200307472"/>
    <s v="2615CS00885000"/>
    <s v="DP.PATOL.I TERP.EXP."/>
    <x v="145"/>
    <x v="1"/>
    <s v="F"/>
  </r>
  <r>
    <s v="2022"/>
    <s v="105866"/>
    <s v="MERCK LIFE SCIENCE SLU totes comand"/>
    <s v="B79184115"/>
    <s v="8250572455"/>
    <d v="2022-12-02T00:00:00"/>
    <n v="383.57"/>
    <s v="4200309355"/>
    <s v="2615CS00885000"/>
    <s v="DP.PATOL.I TERP.EXP."/>
    <x v="145"/>
    <x v="1"/>
    <s v="F"/>
  </r>
  <r>
    <s v="2022"/>
    <s v="102543"/>
    <s v="LYRECO ESPAÑA SA"/>
    <s v="A79206223"/>
    <s v="7000295621"/>
    <d v="2022-11-30T00:00:00"/>
    <n v="-33.28"/>
    <s v="4200306805"/>
    <n v="10020000008000"/>
    <s v="VR RECERCA"/>
    <x v="145"/>
    <x v="0"/>
    <s v="A"/>
  </r>
  <r>
    <s v="2022"/>
    <s v="102543"/>
    <s v="LYRECO ESPAÑA SA"/>
    <s v="A79206223"/>
    <s v="7830506394"/>
    <d v="2022-11-30T00:00:00"/>
    <n v="11.94"/>
    <s v="4200306448"/>
    <s v="2595FA00247006"/>
    <s v="QUÍMICA FARMACÈUTICA"/>
    <x v="145"/>
    <x v="0"/>
    <s v="F"/>
  </r>
  <r>
    <s v="2022"/>
    <s v="906354"/>
    <s v="FERNANDEZ LOPEZ ROBERTO"/>
    <s v="52201973T"/>
    <s v="871"/>
    <d v="2022-12-02T00:00:00"/>
    <n v="283.72000000000003"/>
    <m/>
    <s v="2615CS00877000"/>
    <s v="DP.CIÈNC. CLÍNIQUES"/>
    <x v="145"/>
    <x v="0"/>
    <s v="F"/>
  </r>
  <r>
    <s v="2022"/>
    <s v="102025"/>
    <s v="VWR INTERNATIONAL EUROLAB SL VWR IN"/>
    <s v="B08362089"/>
    <s v="7062221989"/>
    <d v="2022-12-02T00:00:00"/>
    <n v="58.04"/>
    <s v="4200309750"/>
    <s v="2615CS00885000"/>
    <s v="DP.PATOL.I TERP.EXP."/>
    <x v="146"/>
    <x v="1"/>
    <s v="F"/>
  </r>
  <r>
    <s v="2022"/>
    <s v="105866"/>
    <s v="MERCK LIFE SCIENCE SLU totes comand"/>
    <s v="B79184115"/>
    <s v="8250573312"/>
    <d v="2022-12-03T00:00:00"/>
    <n v="73.180000000000007"/>
    <s v="4200301778"/>
    <s v="2615CS00885000"/>
    <s v="DP.PATOL.I TERP.EXP."/>
    <x v="146"/>
    <x v="1"/>
    <s v="F"/>
  </r>
  <r>
    <s v="2022"/>
    <s v="100073"/>
    <s v="AVORIS RETAIL DIVISION SL BCD TRAVE"/>
    <s v="B07012107"/>
    <s v="99Y00002894"/>
    <d v="2022-11-29T00:00:00"/>
    <n v="118.98"/>
    <m/>
    <s v="2575QU02072000"/>
    <s v="DEP. QUIM. INORG.ORG"/>
    <x v="146"/>
    <x v="1"/>
    <s v="F"/>
  </r>
  <r>
    <s v="2022"/>
    <s v="100073"/>
    <s v="AVORIS RETAIL DIVISION SL BCD TRAVE"/>
    <s v="B07012107"/>
    <s v="99Y00003021"/>
    <d v="2022-12-02T00:00:00"/>
    <n v="364.99"/>
    <m/>
    <s v="999Z00UB005000"/>
    <s v="UB - DESPESES"/>
    <x v="146"/>
    <x v="1"/>
    <s v="F"/>
  </r>
  <r>
    <s v="2022"/>
    <s v="102481"/>
    <s v="BIO RAD LABORATORIES SA"/>
    <s v="A79389920"/>
    <s v="9543711798"/>
    <d v="2022-12-02T00:00:00"/>
    <n v="9746.5499999999993"/>
    <s v="4200309453"/>
    <s v="2565BI01974000"/>
    <s v="DEP.BIO.CEL. FIS. IM"/>
    <x v="147"/>
    <x v="1"/>
    <s v="F"/>
  </r>
  <r>
    <s v="2022"/>
    <s v="101418"/>
    <s v="FRANC MOBILIARI D'OFICINA SL FRANC"/>
    <s v="B62404850"/>
    <s v="23196"/>
    <d v="2022-12-05T00:00:00"/>
    <n v="543.82000000000005"/>
    <s v="4200307518"/>
    <s v="2565BI01976000"/>
    <s v="DEP. GENÈTICA, MICRO"/>
    <x v="148"/>
    <x v="1"/>
    <s v="F"/>
  </r>
  <r>
    <s v="2022"/>
    <s v="100769"/>
    <s v="FISHER SCIENTIFIC SL"/>
    <s v="B84498955"/>
    <s v="4091101004"/>
    <d v="2022-12-05T00:00:00"/>
    <n v="688.85"/>
    <s v="4200309621"/>
    <s v="2615CS00885000"/>
    <s v="DP.PATOL.I TERP.EXP."/>
    <x v="148"/>
    <x v="1"/>
    <s v="F"/>
  </r>
  <r>
    <s v="2022"/>
    <s v="111899"/>
    <s v="ATLANTA AGENCIA DE VIAJES SA"/>
    <s v="A08649477"/>
    <s v="1167180"/>
    <d v="2022-12-05T00:00:00"/>
    <n v="145.13"/>
    <m/>
    <n v="25130000080000"/>
    <s v="OR.ADM.FI/GEOGRAF/Hª"/>
    <x v="148"/>
    <x v="0"/>
    <s v="F"/>
  </r>
  <r>
    <s v="2022"/>
    <s v="101174"/>
    <s v="CYMIT QUIMICA SL CYMIT QUIMICA S"/>
    <s v="B62744099"/>
    <s v="FA2208132"/>
    <d v="2022-12-05T00:00:00"/>
    <n v="215.38"/>
    <s v="4200309429"/>
    <s v="2605CS02079000"/>
    <s v="DEPT. BIOMEDICINA"/>
    <x v="148"/>
    <x v="0"/>
    <s v="F"/>
  </r>
  <r>
    <s v="2022"/>
    <s v="100564"/>
    <s v="CENTRE EXCURSIONISTA DE CATALUNYA"/>
    <s v="G08944209"/>
    <s v="2160"/>
    <d v="2022-12-06T00:00:00"/>
    <n v="420"/>
    <s v="4200308079"/>
    <n v="10020001684000"/>
    <s v="VR PATRIMONI I ACTIV"/>
    <x v="149"/>
    <x v="1"/>
    <s v="F"/>
  </r>
  <r>
    <s v="2022"/>
    <s v="102971"/>
    <s v="ATELIER LIBROS SA"/>
    <s v="A08902173"/>
    <s v="3287"/>
    <d v="2022-11-30T00:00:00"/>
    <n v="53.68"/>
    <s v="4200289176"/>
    <s v="2535DR01991000"/>
    <s v="DEP. DRET ADTIU, PRO"/>
    <x v="149"/>
    <x v="1"/>
    <s v="F"/>
  </r>
  <r>
    <s v="2022"/>
    <s v="102488"/>
    <s v="AMIDATA SAU"/>
    <s v="A78913993"/>
    <s v="62952212"/>
    <d v="2022-12-05T00:00:00"/>
    <n v="23.12"/>
    <s v="4100016493"/>
    <n v="37190000329000"/>
    <s v="CCIT-UB SCT"/>
    <x v="149"/>
    <x v="1"/>
    <s v="F"/>
  </r>
  <r>
    <s v="2022"/>
    <s v="102025"/>
    <s v="VWR INTERNATIONAL EUROLAB SL VWR IN"/>
    <s v="B08362089"/>
    <s v="7062222591"/>
    <d v="2022-12-05T00:00:00"/>
    <n v="389.86"/>
    <s v="4200309584"/>
    <s v="2615CS00885000"/>
    <s v="DP.PATOL.I TERP.EXP."/>
    <x v="149"/>
    <x v="1"/>
    <s v="F"/>
  </r>
  <r>
    <s v="2022"/>
    <s v="106044"/>
    <s v="VIAJES EL CORTE INGLES SA OFICINA B"/>
    <s v="A28229813"/>
    <s v="9420063039A"/>
    <d v="2022-12-05T00:00:00"/>
    <n v="-220.98"/>
    <m/>
    <s v="2535DR01991000"/>
    <s v="DEP. DRET ADTIU, PRO"/>
    <x v="149"/>
    <x v="1"/>
    <s v="A"/>
  </r>
  <r>
    <s v="2022"/>
    <s v="106044"/>
    <s v="VIAJES EL CORTE INGLES SA OFICINA B"/>
    <s v="A28229813"/>
    <s v="9420063040A"/>
    <d v="2022-12-05T00:00:00"/>
    <n v="-321.48"/>
    <m/>
    <s v="2535DR01991000"/>
    <s v="DEP. DRET ADTIU, PRO"/>
    <x v="149"/>
    <x v="1"/>
    <s v="A"/>
  </r>
  <r>
    <s v="2022"/>
    <s v="103217"/>
    <s v="LINDE GAS ESPAÑA SA"/>
    <s v="A08007262"/>
    <s v="0010540828"/>
    <d v="2022-11-30T00:00:00"/>
    <n v="609.11"/>
    <s v="4200308921"/>
    <s v="2615CS00885000"/>
    <s v="DP.PATOL.I TERP.EXP."/>
    <x v="150"/>
    <x v="1"/>
    <s v="F"/>
  </r>
  <r>
    <s v="2022"/>
    <s v="103217"/>
    <s v="LINDE GAS ESPAÑA SA"/>
    <s v="A08007262"/>
    <s v="0010542402"/>
    <d v="2022-11-30T00:00:00"/>
    <n v="48.4"/>
    <s v="4200253432"/>
    <s v="2575FI02052000"/>
    <s v="DEP.FIS.MAT.CONDENS."/>
    <x v="150"/>
    <x v="1"/>
    <s v="F"/>
  </r>
  <r>
    <s v="2022"/>
    <s v="505245"/>
    <s v="ALIBRI LLIBRERIA SL ALIBRI LLIBRERI"/>
    <s v="B61688578"/>
    <s v="1063764-98"/>
    <d v="2022-12-07T00:00:00"/>
    <n v="35.99"/>
    <s v="4200290291"/>
    <n v="25130000080000"/>
    <s v="OR.ADM.FI/GEOGRAF/Hª"/>
    <x v="150"/>
    <x v="1"/>
    <s v="F"/>
  </r>
  <r>
    <s v="2022"/>
    <s v="900152"/>
    <s v="ANTA DOCAMPO EDESIO"/>
    <s v="10568277F"/>
    <s v="1929"/>
    <d v="2022-11-28T00:00:00"/>
    <n v="382.56"/>
    <s v="4200309025"/>
    <s v="2515GH01966000"/>
    <s v="DEP. DE GEOGRAFIA"/>
    <x v="150"/>
    <x v="1"/>
    <s v="F"/>
  </r>
  <r>
    <s v="2022"/>
    <s v="504950"/>
    <s v="UNIBAR COLECTIVIDADES 2005 SLU"/>
    <s v="B63952295"/>
    <s v="33F2"/>
    <d v="2022-11-30T00:00:00"/>
    <n v="69.849999999999994"/>
    <s v="4200310869"/>
    <n v="37780002193000"/>
    <s v="PROJ.INTER,DOC I MOB"/>
    <x v="150"/>
    <x v="1"/>
    <s v="F"/>
  </r>
  <r>
    <s v="2022"/>
    <s v="101979"/>
    <s v="SG SERVICIOS HOSPITALARIOS SL SG SE"/>
    <s v="B59076828"/>
    <s v="4979"/>
    <d v="2022-11-28T00:00:00"/>
    <n v="84.7"/>
    <s v="4200307473"/>
    <s v="2615CS00885000"/>
    <s v="DP.PATOL.I TERP.EXP."/>
    <x v="150"/>
    <x v="1"/>
    <s v="F"/>
  </r>
  <r>
    <s v="2022"/>
    <s v="105866"/>
    <s v="MERCK LIFE SCIENCE SLU totes comand"/>
    <s v="B79184115"/>
    <s v="8250575511"/>
    <d v="2022-12-07T00:00:00"/>
    <n v="9309.17"/>
    <s v="4200310088"/>
    <n v="25730000200000"/>
    <s v="ADM.FÍSICA I QUIMICA"/>
    <x v="150"/>
    <x v="1"/>
    <s v="F"/>
  </r>
  <r>
    <s v="2022"/>
    <s v="105866"/>
    <s v="MERCK LIFE SCIENCE SLU totes comand"/>
    <s v="B79184115"/>
    <s v="8250575512"/>
    <d v="2022-12-07T00:00:00"/>
    <n v="10.26"/>
    <s v="4200310088"/>
    <n v="25730000200000"/>
    <s v="ADM.FÍSICA I QUIMICA"/>
    <x v="150"/>
    <x v="1"/>
    <s v="F"/>
  </r>
  <r>
    <s v="2022"/>
    <s v="103281"/>
    <s v="REPSOL"/>
    <s v="A80298839"/>
    <s v="A/22/002179"/>
    <d v="2022-11-18T00:00:00"/>
    <n v="72.930000000000007"/>
    <m/>
    <s v="2564GE00164000"/>
    <s v="F.CC.TERRA"/>
    <x v="150"/>
    <x v="1"/>
    <s v="F"/>
  </r>
  <r>
    <s v="2022"/>
    <s v="101979"/>
    <s v="SG SERVICIOS HOSPITALARIOS SL SG SE"/>
    <s v="B59076828"/>
    <s v="5055"/>
    <d v="2022-11-30T00:00:00"/>
    <n v="54.45"/>
    <s v="4200309085"/>
    <s v="2615CS00885000"/>
    <s v="DP.PATOL.I TERP.EXP."/>
    <x v="151"/>
    <x v="1"/>
    <s v="F"/>
  </r>
  <r>
    <s v="2022"/>
    <s v="102025"/>
    <s v="VWR INTERNATIONAL EUROLAB SL VWR IN"/>
    <s v="B08362089"/>
    <s v="7062223072"/>
    <d v="2022-12-07T00:00:00"/>
    <n v="58.69"/>
    <s v="4200308330"/>
    <s v="2615CS00885000"/>
    <s v="DP.PATOL.I TERP.EXP."/>
    <x v="151"/>
    <x v="1"/>
    <s v="F"/>
  </r>
  <r>
    <s v="2022"/>
    <s v="100073"/>
    <s v="AVORIS RETAIL DIVISION SL BCD TRAVE"/>
    <s v="B07012107"/>
    <s v="99B00002262"/>
    <d v="2022-12-07T00:00:00"/>
    <n v="67.2"/>
    <m/>
    <s v="2575QU02072000"/>
    <s v="DEP. QUIM. INORG.ORG"/>
    <x v="151"/>
    <x v="1"/>
    <s v="F"/>
  </r>
  <r>
    <s v="2022"/>
    <s v="103178"/>
    <s v="SERVICIOS MICROINFORMATICA, SA SEMI"/>
    <s v="A25027145"/>
    <s v="00015866"/>
    <d v="2022-11-30T00:00:00"/>
    <n v="0.44"/>
    <m/>
    <s v="2635ED01627000"/>
    <s v="DP.TREB.SOC.SER.SOC."/>
    <x v="152"/>
    <x v="1"/>
    <s v="F"/>
  </r>
  <r>
    <s v="2022"/>
    <s v="103178"/>
    <s v="SERVICIOS MICROINFORMATICA, SA SEMI"/>
    <s v="A25027145"/>
    <s v="00016012"/>
    <d v="2022-11-30T00:00:00"/>
    <n v="7.0000000000000007E-2"/>
    <m/>
    <s v="2536DR00130000"/>
    <s v="CR OBSERV.BIOÈTICA D"/>
    <x v="152"/>
    <x v="1"/>
    <s v="F"/>
  </r>
  <r>
    <s v="2022"/>
    <s v="103178"/>
    <s v="SERVICIOS MICROINFORMATICA, SA SEMI"/>
    <s v="A25027145"/>
    <s v="00016033"/>
    <d v="2022-11-30T00:00:00"/>
    <n v="34.630000000000003"/>
    <m/>
    <s v="2565BI01975004"/>
    <s v="ECOLOGIA"/>
    <x v="152"/>
    <x v="1"/>
    <s v="F"/>
  </r>
  <r>
    <s v="2022"/>
    <s v="111899"/>
    <s v="ATLANTA AGENCIA DE VIAJES SA"/>
    <s v="A08649477"/>
    <s v="1167527"/>
    <d v="2022-12-09T00:00:00"/>
    <n v="190"/>
    <m/>
    <n v="25330000120000"/>
    <s v="OR.ADM.DRET"/>
    <x v="152"/>
    <x v="1"/>
    <s v="F"/>
  </r>
  <r>
    <s v="2022"/>
    <s v="800084"/>
    <s v="INST INVEST BIOMEDIQUES A PI SUNYER"/>
    <s v="Q5856414G"/>
    <s v="4221200877"/>
    <d v="2022-12-09T00:00:00"/>
    <n v="10295.620000000001"/>
    <m/>
    <s v="2615CS00885000"/>
    <s v="DP.PATOL.I TERP.EXP."/>
    <x v="152"/>
    <x v="1"/>
    <s v="F"/>
  </r>
  <r>
    <s v="2022"/>
    <s v="103006"/>
    <s v="AL AIR LIQUIDE ESPAÑA SA AL AIR LIQ"/>
    <s v="A28016814"/>
    <s v="5201383224"/>
    <d v="2022-11-30T00:00:00"/>
    <n v="3399.68"/>
    <s v="4200308050"/>
    <n v="37190000327000"/>
    <s v="CCIT-UB EXP ANIMAL"/>
    <x v="152"/>
    <x v="1"/>
    <s v="F"/>
  </r>
  <r>
    <s v="2022"/>
    <s v="100910"/>
    <s v="SUMINISTROS GENERALES LABORATORIOS"/>
    <s v="B63479752"/>
    <s v="022-101.944"/>
    <d v="2022-11-30T00:00:00"/>
    <n v="1407.81"/>
    <s v="4200304315"/>
    <s v="2566GE00197000"/>
    <s v="SERV.LÀMINA PRIMA"/>
    <x v="152"/>
    <x v="0"/>
    <s v="F"/>
  </r>
  <r>
    <s v="2022"/>
    <s v="102025"/>
    <s v="VWR INTERNATIONAL EUROLAB SL VWR IN"/>
    <s v="B08362089"/>
    <s v="7062223505"/>
    <d v="2022-12-09T00:00:00"/>
    <n v="162.21"/>
    <s v="4100016470"/>
    <s v="2615CS00885000"/>
    <s v="DP.PATOL.I TERP.EXP."/>
    <x v="153"/>
    <x v="1"/>
    <s v="F"/>
  </r>
  <r>
    <s v="2022"/>
    <s v="106044"/>
    <s v="VIAJES EL CORTE INGLES SA OFICINA B"/>
    <s v="A28229813"/>
    <s v="9320418648C"/>
    <d v="2022-12-09T00:00:00"/>
    <n v="247.12"/>
    <m/>
    <n v="25330000120000"/>
    <s v="OR.ADM.DRET"/>
    <x v="153"/>
    <x v="1"/>
    <s v="F"/>
  </r>
  <r>
    <s v="2022"/>
    <s v="100289"/>
    <s v="FUND PRIV INS BIOENGINY CATALUNYA"/>
    <s v="G64045719"/>
    <s v="00105"/>
    <d v="2022-11-30T00:00:00"/>
    <n v="607.41999999999996"/>
    <m/>
    <s v="2575FI00213000"/>
    <s v="DP.ENGINYERIA ELECTR"/>
    <x v="154"/>
    <x v="1"/>
    <s v="F"/>
  </r>
  <r>
    <s v="2022"/>
    <s v="100289"/>
    <s v="FUND PRIV INS BIOENGINY CATALUNYA"/>
    <s v="G64045719"/>
    <s v="00106"/>
    <d v="2022-11-30T00:00:00"/>
    <n v="1057.01"/>
    <m/>
    <s v="2575FI00213000"/>
    <s v="DP.ENGINYERIA ELECTR"/>
    <x v="154"/>
    <x v="1"/>
    <s v="F"/>
  </r>
  <r>
    <s v="2022"/>
    <s v="111899"/>
    <s v="ATLANTA AGENCIA DE VIAJES SA"/>
    <s v="A08649477"/>
    <s v="1167735"/>
    <d v="2022-12-12T00:00:00"/>
    <n v="27"/>
    <m/>
    <n v="25230000102000"/>
    <s v="OR.ADM.FILOLOGIA"/>
    <x v="154"/>
    <x v="1"/>
    <s v="F"/>
  </r>
  <r>
    <s v="2022"/>
    <s v="107424"/>
    <s v="DDBIOLAB, SLU"/>
    <s v="B66238197"/>
    <s v="15094005"/>
    <d v="2022-12-09T00:00:00"/>
    <n v="1093.5999999999999"/>
    <s v="4200309039"/>
    <s v="2615CS00885000"/>
    <s v="DP.PATOL.I TERP.EXP."/>
    <x v="154"/>
    <x v="1"/>
    <s v="F"/>
  </r>
  <r>
    <s v="2022"/>
    <s v="107105"/>
    <s v="ASOCIACION ESPAÑOLA DE GERENCIA DE"/>
    <s v="G78183183"/>
    <s v="2022-403"/>
    <d v="2022-11-16T00:00:00"/>
    <n v="6000"/>
    <m/>
    <s v="2654EC00137000"/>
    <s v="F.ECONOMIA EMPRESA"/>
    <x v="154"/>
    <x v="1"/>
    <s v="F"/>
  </r>
  <r>
    <s v="2022"/>
    <s v="102810"/>
    <s v="HERRERO SA HERRERO SA"/>
    <s v="A58984634"/>
    <s v="22005283"/>
    <d v="2022-12-05T00:00:00"/>
    <n v="88.76"/>
    <s v="4200308387"/>
    <s v="2655EC02013000"/>
    <s v="DEP. D'EMPRESA"/>
    <x v="154"/>
    <x v="1"/>
    <s v="F"/>
  </r>
  <r>
    <s v="2022"/>
    <s v="100769"/>
    <s v="FISHER SCIENTIFIC SL"/>
    <s v="B84498955"/>
    <s v="4091101002"/>
    <d v="2022-12-05T00:00:00"/>
    <n v="87.75"/>
    <s v="4200309816"/>
    <s v="2615CS00885000"/>
    <s v="DP.PATOL.I TERP.EXP."/>
    <x v="154"/>
    <x v="1"/>
    <s v="F"/>
  </r>
  <r>
    <s v="2022"/>
    <s v="100769"/>
    <s v="FISHER SCIENTIFIC SL"/>
    <s v="B84498955"/>
    <s v="4091101230"/>
    <d v="2022-12-06T00:00:00"/>
    <n v="3296.23"/>
    <s v="4200310351"/>
    <s v="2605CS02079000"/>
    <s v="DEPT. BIOMEDICINA"/>
    <x v="154"/>
    <x v="1"/>
    <s v="F"/>
  </r>
  <r>
    <s v="2022"/>
    <s v="100769"/>
    <s v="FISHER SCIENTIFIC SL"/>
    <s v="B84498955"/>
    <s v="4091101699"/>
    <d v="2022-12-07T00:00:00"/>
    <n v="2964.5"/>
    <s v="4200310351"/>
    <s v="2605CS02079000"/>
    <s v="DEPT. BIOMEDICINA"/>
    <x v="154"/>
    <x v="1"/>
    <s v="F"/>
  </r>
  <r>
    <s v="2022"/>
    <s v="100769"/>
    <s v="FISHER SCIENTIFIC SL"/>
    <s v="B84498955"/>
    <s v="4091101701"/>
    <d v="2022-12-07T00:00:00"/>
    <n v="319.56"/>
    <s v="4200309353"/>
    <s v="2615CS00885000"/>
    <s v="DP.PATOL.I TERP.EXP."/>
    <x v="154"/>
    <x v="1"/>
    <s v="F"/>
  </r>
  <r>
    <s v="2022"/>
    <s v="100769"/>
    <s v="FISHER SCIENTIFIC SL"/>
    <s v="B84498955"/>
    <s v="4091101702"/>
    <d v="2022-12-07T00:00:00"/>
    <n v="947.19"/>
    <s v="4200308999"/>
    <s v="2615CS00885000"/>
    <s v="DP.PATOL.I TERP.EXP."/>
    <x v="154"/>
    <x v="1"/>
    <s v="F"/>
  </r>
  <r>
    <s v="2022"/>
    <s v="100769"/>
    <s v="FISHER SCIENTIFIC SL"/>
    <s v="B84498955"/>
    <s v="4091102376"/>
    <d v="2022-12-09T00:00:00"/>
    <n v="717.98"/>
    <s v="4200308896"/>
    <s v="2615CS00885000"/>
    <s v="DP.PATOL.I TERP.EXP."/>
    <x v="154"/>
    <x v="1"/>
    <s v="F"/>
  </r>
  <r>
    <s v="2022"/>
    <s v="610371"/>
    <s v="IDAGHDOUR YOUSSEF"/>
    <m/>
    <s v="$SN-22"/>
    <d v="2022-11-21T00:00:00"/>
    <n v="150"/>
    <m/>
    <s v="2564BI00163000"/>
    <s v="F.BIOLOGIA"/>
    <x v="154"/>
    <x v="0"/>
    <s v="F"/>
  </r>
  <r>
    <s v="2022"/>
    <s v="102676"/>
    <s v="VEOLIA SERVEI CATALUNYA SAU DALKIA"/>
    <s v="A58295031"/>
    <s v="02214013942"/>
    <d v="2022-12-13T00:00:00"/>
    <n v="541.33000000000004"/>
    <s v="4100016441"/>
    <n v="37190000329000"/>
    <s v="CCIT-UB SCT"/>
    <x v="155"/>
    <x v="1"/>
    <s v="F"/>
  </r>
  <r>
    <s v="2022"/>
    <s v="908157"/>
    <s v="POCIELLO OLSINA SILVIA CAL BIMBET"/>
    <s v="78071143N"/>
    <s v="5"/>
    <d v="2022-11-10T00:00:00"/>
    <n v="160"/>
    <m/>
    <s v="2564GE00164000"/>
    <s v="F.CC.TERRA"/>
    <x v="155"/>
    <x v="1"/>
    <s v="F"/>
  </r>
  <r>
    <s v="2022"/>
    <s v="102025"/>
    <s v="VWR INTERNATIONAL EUROLAB SL VWR IN"/>
    <s v="B08362089"/>
    <s v="7062224518"/>
    <d v="2022-12-12T00:00:00"/>
    <n v="29.81"/>
    <s v="4200298036"/>
    <s v="2615CS00279000"/>
    <s v="DEP. CC. FISIOLOGIQU"/>
    <x v="155"/>
    <x v="1"/>
    <s v="F"/>
  </r>
  <r>
    <s v="2022"/>
    <s v="105866"/>
    <s v="MERCK LIFE SCIENCE SLU totes comand"/>
    <s v="B79184115"/>
    <s v="8250577390"/>
    <d v="2022-12-13T00:00:00"/>
    <n v="514.25"/>
    <s v="4200305611"/>
    <s v="2615CS00885000"/>
    <s v="DP.PATOL.I TERP.EXP."/>
    <x v="155"/>
    <x v="1"/>
    <s v="F"/>
  </r>
  <r>
    <s v="2022"/>
    <s v="105866"/>
    <s v="MERCK LIFE SCIENCE SLU totes comand"/>
    <s v="B79184115"/>
    <s v="8250577393"/>
    <d v="2022-12-13T00:00:00"/>
    <n v="583.22"/>
    <s v="4200309081"/>
    <s v="2615CS00885000"/>
    <s v="DP.PATOL.I TERP.EXP."/>
    <x v="155"/>
    <x v="1"/>
    <s v="F"/>
  </r>
  <r>
    <s v="2022"/>
    <s v="505342"/>
    <s v="JOGRO SL JOGRO SL"/>
    <s v="B58387036"/>
    <s v="83-2022"/>
    <d v="2022-12-13T00:00:00"/>
    <n v="187.5"/>
    <s v="4200309880"/>
    <s v="2535DR01991002"/>
    <s v="Dret Financer Tribut"/>
    <x v="155"/>
    <x v="1"/>
    <s v="F"/>
  </r>
  <r>
    <s v="2022"/>
    <s v="102854"/>
    <s v="WORLD COURIER DE ESPAÑA SA"/>
    <s v="A28394013"/>
    <s v="96413975"/>
    <d v="2022-10-21T00:00:00"/>
    <n v="2897.64"/>
    <s v="4200301187"/>
    <s v="2615CS00885000"/>
    <s v="DP.PATOL.I TERP.EXP."/>
    <x v="155"/>
    <x v="1"/>
    <s v="F"/>
  </r>
  <r>
    <s v="2022"/>
    <s v="112858"/>
    <s v="AP MEDICAL SUM MEDICOS AUX SL"/>
    <s v="B63914378"/>
    <s v="A 22005597"/>
    <d v="2022-12-13T00:00:00"/>
    <n v="62.92"/>
    <s v="4200306335"/>
    <s v="2615CS00885000"/>
    <s v="DP.PATOL.I TERP.EXP."/>
    <x v="155"/>
    <x v="1"/>
    <s v="F"/>
  </r>
  <r>
    <s v="2022"/>
    <s v="610451"/>
    <s v="ONWUEGBUZIE ANTHONY ENWEAZUKA"/>
    <m/>
    <s v="A.ONWUEGB01"/>
    <d v="2022-11-24T00:00:00"/>
    <n v="400"/>
    <m/>
    <n v="26230000285000"/>
    <s v="ADM. PSICOLOGIA"/>
    <x v="155"/>
    <x v="1"/>
    <s v="F"/>
  </r>
  <r>
    <s v="2022"/>
    <s v="101210"/>
    <s v="TACTICS MEDICINA Y DESARROLLO S.L."/>
    <s v="B63690846"/>
    <s v="A/2022942"/>
    <d v="2022-11-22T00:00:00"/>
    <n v="10"/>
    <m/>
    <n v="26030000259000"/>
    <s v="OR.ADM.MEDICINA"/>
    <x v="155"/>
    <x v="1"/>
    <s v="F"/>
  </r>
  <r>
    <s v="2022"/>
    <s v="102676"/>
    <s v="VEOLIA SERVEI CATALUNYA SAU DALKIA"/>
    <s v="A58295031"/>
    <s v="02214013922"/>
    <d v="2022-12-13T00:00:00"/>
    <n v="947.74"/>
    <s v="4200272467"/>
    <n v="37190000327000"/>
    <s v="CCIT-UB EXP ANIMAL"/>
    <x v="155"/>
    <x v="0"/>
    <s v="F"/>
  </r>
  <r>
    <s v="2022"/>
    <s v="103281"/>
    <s v="REPSOL"/>
    <s v="A80298839"/>
    <s v="A/22/002040"/>
    <d v="2022-11-09T00:00:00"/>
    <n v="11.1"/>
    <m/>
    <s v="2565BI01975000"/>
    <s v="DEP. BIO. EVOL. ECO."/>
    <x v="155"/>
    <x v="0"/>
    <s v="F"/>
  </r>
  <r>
    <s v="2022"/>
    <s v="103281"/>
    <s v="REPSOL"/>
    <s v="A80298839"/>
    <s v="A/22/002333"/>
    <d v="2022-11-30T00:00:00"/>
    <n v="8.93"/>
    <m/>
    <s v="2565BI01975000"/>
    <s v="DEP. BIO. EVOL. ECO."/>
    <x v="155"/>
    <x v="0"/>
    <s v="F"/>
  </r>
  <r>
    <s v="2022"/>
    <s v="305798"/>
    <s v="SUMMERWOOD GUEST HOUSE"/>
    <m/>
    <s v="$4070169422"/>
    <d v="2022-11-10T00:00:00"/>
    <n v="887.69"/>
    <m/>
    <s v="2575FI02052000"/>
    <s v="DEP.FIS.MAT.CONDENS."/>
    <x v="156"/>
    <x v="1"/>
    <s v="F"/>
  </r>
  <r>
    <s v="2022"/>
    <s v="610481"/>
    <s v="BROID MONICA"/>
    <m/>
    <s v="$M.BROIDO01"/>
    <d v="2022-12-02T00:00:00"/>
    <n v="300"/>
    <m/>
    <n v="26330000297000"/>
    <s v="ADM. PEDAG/FOR.PROFE"/>
    <x v="156"/>
    <x v="1"/>
    <s v="F"/>
  </r>
  <r>
    <s v="2022"/>
    <s v="104256"/>
    <s v="PANREAC QUIMICA SLU"/>
    <s v="B08010118"/>
    <s v="0922012040"/>
    <d v="2022-12-14T00:00:00"/>
    <n v="110.44"/>
    <s v="4200306208"/>
    <s v="2565BI01975000"/>
    <s v="DEP. BIO. EVOL. ECO."/>
    <x v="156"/>
    <x v="1"/>
    <s v="F"/>
  </r>
  <r>
    <s v="2022"/>
    <s v="111899"/>
    <s v="ATLANTA AGENCIA DE VIAJES SA"/>
    <s v="A08649477"/>
    <s v="1168046"/>
    <d v="2022-12-14T00:00:00"/>
    <n v="163.86"/>
    <m/>
    <n v="25230000102000"/>
    <s v="OR.ADM.FILOLOGIA"/>
    <x v="156"/>
    <x v="1"/>
    <s v="F"/>
  </r>
  <r>
    <s v="2022"/>
    <s v="111899"/>
    <s v="ATLANTA AGENCIA DE VIAJES SA"/>
    <s v="A08649477"/>
    <s v="1168082"/>
    <d v="2022-12-14T00:00:00"/>
    <n v="-312.85000000000002"/>
    <m/>
    <n v="25230000102000"/>
    <s v="OR.ADM.FILOLOGIA"/>
    <x v="156"/>
    <x v="1"/>
    <s v="A"/>
  </r>
  <r>
    <s v="2022"/>
    <s v="102752"/>
    <s v="ONDA RADIO SA ONDA RADIO SA"/>
    <s v="A58375940"/>
    <s v="2211_00690"/>
    <d v="2022-11-30T00:00:00"/>
    <n v="1.52"/>
    <s v="4200302180"/>
    <n v="37190000329000"/>
    <s v="CCIT-UB SCT"/>
    <x v="156"/>
    <x v="1"/>
    <s v="F"/>
  </r>
  <r>
    <s v="2022"/>
    <s v="100769"/>
    <s v="FISHER SCIENTIFIC SL"/>
    <s v="B84498955"/>
    <s v="4091103892"/>
    <d v="2022-12-14T00:00:00"/>
    <n v="359.47"/>
    <s v="4200310066"/>
    <s v="2615CS00885000"/>
    <s v="DP.PATOL.I TERP.EXP."/>
    <x v="156"/>
    <x v="1"/>
    <s v="F"/>
  </r>
  <r>
    <s v="2022"/>
    <s v="102025"/>
    <s v="VWR INTERNATIONAL EUROLAB SL VWR IN"/>
    <s v="B08362089"/>
    <s v="7062225104"/>
    <d v="2022-12-13T00:00:00"/>
    <n v="44.53"/>
    <s v="4200309491"/>
    <s v="2615CS00885000"/>
    <s v="DP.PATOL.I TERP.EXP."/>
    <x v="156"/>
    <x v="1"/>
    <s v="F"/>
  </r>
  <r>
    <s v="2022"/>
    <s v="105866"/>
    <s v="MERCK LIFE SCIENCE SLU totes comand"/>
    <s v="B79184115"/>
    <s v="8250578638"/>
    <d v="2022-12-14T00:00:00"/>
    <n v="166.64"/>
    <s v="4200309628"/>
    <s v="2615CS00885000"/>
    <s v="DP.PATOL.I TERP.EXP."/>
    <x v="156"/>
    <x v="1"/>
    <s v="F"/>
  </r>
  <r>
    <s v="2022"/>
    <s v="105362"/>
    <s v="ACCIONA FACILITY SERVICES S.A."/>
    <s v="A08175994"/>
    <s v="9199931032"/>
    <d v="2022-12-14T00:00:00"/>
    <n v="267.52999999999997"/>
    <s v="4200296768"/>
    <n v="26160001783000"/>
    <s v="S.DISSEC. BELLVITGE"/>
    <x v="156"/>
    <x v="1"/>
    <s v="F"/>
  </r>
  <r>
    <s v="2022"/>
    <s v="505357"/>
    <s v="HORCHATERIA VALENCIANA SL"/>
    <s v="B08802100"/>
    <s v="A 22005793"/>
    <d v="2022-12-13T00:00:00"/>
    <n v="887.59"/>
    <s v="4200310757"/>
    <n v="25230000099000"/>
    <s v="ADM. FILOLOGIA I COM"/>
    <x v="156"/>
    <x v="1"/>
    <s v="F"/>
  </r>
  <r>
    <s v="2022"/>
    <s v="505357"/>
    <s v="HORCHATERIA VALENCIANA SL"/>
    <s v="B08802100"/>
    <s v="A 22005827"/>
    <d v="2022-12-14T00:00:00"/>
    <n v="449.46"/>
    <s v="4200311023"/>
    <n v="25230000102000"/>
    <s v="OR.ADM.FILOLOGIA"/>
    <x v="156"/>
    <x v="1"/>
    <s v="F"/>
  </r>
  <r>
    <s v="2022"/>
    <s v="103281"/>
    <s v="REPSOL"/>
    <s v="A80298839"/>
    <s v="A/22/002167"/>
    <d v="2022-11-17T00:00:00"/>
    <n v="27.23"/>
    <m/>
    <s v="2565BI01975000"/>
    <s v="DEP. BIO. EVOL. ECO."/>
    <x v="156"/>
    <x v="1"/>
    <s v="F"/>
  </r>
  <r>
    <s v="2022"/>
    <s v="102395"/>
    <s v="CULTEK SL CULTEK SL"/>
    <s v="B28442135"/>
    <s v="FV+459632"/>
    <d v="2022-12-14T00:00:00"/>
    <n v="140.22999999999999"/>
    <s v="4200309019"/>
    <s v="2615CS00885000"/>
    <s v="DP.PATOL.I TERP.EXP."/>
    <x v="156"/>
    <x v="1"/>
    <s v="F"/>
  </r>
  <r>
    <s v="2022"/>
    <s v="103178"/>
    <s v="SERVICIOS MICROINFORMATICA, SA SEMI"/>
    <s v="A25027145"/>
    <s v="00050692"/>
    <d v="2022-12-14T00:00:00"/>
    <n v="296.67"/>
    <m/>
    <s v="2565BI01974000"/>
    <s v="DEP.BIO.CEL. FIS. IM"/>
    <x v="156"/>
    <x v="0"/>
    <s v="F"/>
  </r>
  <r>
    <s v="2022"/>
    <s v="111899"/>
    <s v="ATLANTA AGENCIA DE VIAJES SA"/>
    <s v="A08649477"/>
    <s v="1168026"/>
    <d v="2022-12-14T00:00:00"/>
    <n v="-209.12"/>
    <m/>
    <n v="26330000297000"/>
    <s v="ADM. PEDAG/FOR.PROFE"/>
    <x v="156"/>
    <x v="0"/>
    <s v="A"/>
  </r>
  <r>
    <s v="2022"/>
    <s v="102543"/>
    <s v="LYRECO ESPAÑA SA"/>
    <s v="A79206223"/>
    <s v="7000296613"/>
    <d v="2022-12-12T00:00:00"/>
    <n v="-259.83999999999997"/>
    <s v="4200309041"/>
    <n v="37290000331000"/>
    <s v="D ÀREA TIC"/>
    <x v="156"/>
    <x v="0"/>
    <s v="A"/>
  </r>
  <r>
    <s v="2022"/>
    <s v="102543"/>
    <s v="LYRECO ESPAÑA SA"/>
    <s v="A79206223"/>
    <s v="7830508959"/>
    <d v="2022-12-12T00:00:00"/>
    <n v="259.83999999999997"/>
    <s v="4200309041"/>
    <n v="37290000331000"/>
    <s v="D ÀREA TIC"/>
    <x v="156"/>
    <x v="0"/>
    <s v="F"/>
  </r>
  <r>
    <s v="2022"/>
    <s v="105866"/>
    <s v="MERCK LIFE SCIENCE SLU totes comand"/>
    <s v="B79184115"/>
    <s v="8250578639"/>
    <d v="2022-12-14T00:00:00"/>
    <n v="477.95"/>
    <s v="4200309708"/>
    <s v="2615CS00279000"/>
    <s v="DEP. CC. FISIOLOGIQU"/>
    <x v="156"/>
    <x v="0"/>
    <s v="F"/>
  </r>
  <r>
    <s v="2022"/>
    <s v="100492"/>
    <s v="MILTENYI BIOTEC SL"/>
    <s v="B82191917"/>
    <s v="1052206782"/>
    <d v="2022-12-13T00:00:00"/>
    <n v="1401.18"/>
    <s v="4200309746"/>
    <s v="2615CS00885000"/>
    <s v="DP.PATOL.I TERP.EXP."/>
    <x v="157"/>
    <x v="1"/>
    <s v="F"/>
  </r>
  <r>
    <s v="2022"/>
    <s v="111899"/>
    <s v="ATLANTA AGENCIA DE VIAJES SA"/>
    <s v="A08649477"/>
    <s v="1168163"/>
    <d v="2022-12-15T00:00:00"/>
    <n v="312.85000000000002"/>
    <m/>
    <n v="25230000102000"/>
    <s v="OR.ADM.FILOLOGIA"/>
    <x v="157"/>
    <x v="1"/>
    <s v="F"/>
  </r>
  <r>
    <s v="2022"/>
    <s v="102359"/>
    <s v="METRO ELECTRONICA SL METRO ELECTRON"/>
    <s v="B08868358"/>
    <s v="12209108"/>
    <d v="2022-12-14T00:00:00"/>
    <n v="1776.01"/>
    <s v="4200309885"/>
    <s v="2604CS02094000"/>
    <s v="UFIR MEDICINA CLINIC"/>
    <x v="157"/>
    <x v="1"/>
    <s v="F"/>
  </r>
  <r>
    <s v="2022"/>
    <s v="109482"/>
    <s v="DISEÑO Y CONTROL GRAFICO 2aa SLU"/>
    <s v="B83411090"/>
    <s v="128"/>
    <d v="2022-12-15T00:00:00"/>
    <n v="1113.2"/>
    <m/>
    <s v="2536DR00130000"/>
    <s v="CR OBSERV.BIOÈTICA D"/>
    <x v="157"/>
    <x v="1"/>
    <s v="F"/>
  </r>
  <r>
    <s v="2022"/>
    <s v="102114"/>
    <s v="DEYMAN, DESARROLLO Y MANT. ELECTRON"/>
    <s v="B33479064"/>
    <s v="20220843"/>
    <d v="2022-12-15T00:00:00"/>
    <n v="1018.82"/>
    <s v="4200311208"/>
    <s v="2566BI00194000"/>
    <s v="SERV.ESTERILITZACIÓ"/>
    <x v="157"/>
    <x v="1"/>
    <s v="F"/>
  </r>
  <r>
    <s v="2022"/>
    <s v="101482"/>
    <s v="SUMINISTROS DAMUSA SL SUMINIST DAMU"/>
    <s v="B61943510"/>
    <s v="2201258"/>
    <d v="2022-12-14T00:00:00"/>
    <n v="371.03"/>
    <s v="4200306803"/>
    <s v="2565BI01974000"/>
    <s v="DEP.BIO.CEL. FIS. IM"/>
    <x v="157"/>
    <x v="1"/>
    <s v="F"/>
  </r>
  <r>
    <s v="2022"/>
    <s v="101482"/>
    <s v="SUMINISTROS DAMUSA SL SUMINIST DAMU"/>
    <s v="B61943510"/>
    <s v="2201271"/>
    <d v="2022-12-14T00:00:00"/>
    <n v="305.16000000000003"/>
    <s v="4200309364"/>
    <s v="2565BI01974000"/>
    <s v="DEP.BIO.CEL. FIS. IM"/>
    <x v="157"/>
    <x v="1"/>
    <s v="F"/>
  </r>
  <r>
    <s v="2022"/>
    <s v="113338"/>
    <s v="MICROSCOPIA OBERTA SL WINKOMS"/>
    <s v="B67351551"/>
    <s v="22018"/>
    <d v="2022-12-15T00:00:00"/>
    <n v="1055.1199999999999"/>
    <s v="4200305467"/>
    <n v="37380000340000"/>
    <s v="D ÀREA RRHH"/>
    <x v="157"/>
    <x v="1"/>
    <s v="F"/>
  </r>
  <r>
    <s v="2022"/>
    <s v="102412"/>
    <s v="LABCLINICS SA LABCLINICS SA"/>
    <s v="A58118928"/>
    <s v="310506"/>
    <d v="2022-12-15T00:00:00"/>
    <n v="163.35"/>
    <s v="4200309615"/>
    <s v="2615CS00885000"/>
    <s v="DP.PATOL.I TERP.EXP."/>
    <x v="157"/>
    <x v="1"/>
    <s v="F"/>
  </r>
  <r>
    <s v="2022"/>
    <s v="102412"/>
    <s v="LABCLINICS SA LABCLINICS SA"/>
    <s v="A58118928"/>
    <s v="310509"/>
    <d v="2022-12-15T00:00:00"/>
    <n v="54.45"/>
    <s v="4200308906"/>
    <s v="2615CS00885000"/>
    <s v="DP.PATOL.I TERP.EXP."/>
    <x v="157"/>
    <x v="1"/>
    <s v="F"/>
  </r>
  <r>
    <s v="2022"/>
    <s v="102412"/>
    <s v="LABCLINICS SA LABCLINICS SA"/>
    <s v="A58118928"/>
    <s v="310510"/>
    <d v="2022-12-15T00:00:00"/>
    <n v="908.47"/>
    <s v="4200309010"/>
    <s v="2615CS00885000"/>
    <s v="DP.PATOL.I TERP.EXP."/>
    <x v="157"/>
    <x v="1"/>
    <s v="F"/>
  </r>
  <r>
    <s v="2022"/>
    <s v="105866"/>
    <s v="MERCK LIFE SCIENCE SLU totes comand"/>
    <s v="B79184115"/>
    <s v="8250579295"/>
    <d v="2022-12-15T00:00:00"/>
    <n v="463.81"/>
    <s v="4200309596"/>
    <s v="2615CS00885000"/>
    <s v="DP.PATOL.I TERP.EXP."/>
    <x v="157"/>
    <x v="1"/>
    <s v="F"/>
  </r>
  <r>
    <s v="2022"/>
    <s v="102708"/>
    <s v="LIFE TECHNOLOGIES SA APPLIED/INVITR"/>
    <s v="A28139434"/>
    <s v="921200 RI."/>
    <d v="2022-04-05T00:00:00"/>
    <n v="156.53"/>
    <s v="4200289254"/>
    <s v="2615CS00885000"/>
    <s v="DP.PATOL.I TERP.EXP."/>
    <x v="157"/>
    <x v="1"/>
    <s v="F"/>
  </r>
  <r>
    <s v="2022"/>
    <s v="114697"/>
    <s v="DINAMO MENSAJEROS SL"/>
    <s v="B63707590"/>
    <s v="11221"/>
    <d v="2022-11-30T00:00:00"/>
    <n v="23.55"/>
    <m/>
    <s v="2615CS00877000"/>
    <s v="DP.CIÈNC. CLÍNIQUES"/>
    <x v="157"/>
    <x v="0"/>
    <s v="F"/>
  </r>
  <r>
    <s v="2022"/>
    <s v="111899"/>
    <s v="ATLANTA AGENCIA DE VIAJES SA"/>
    <s v="A08649477"/>
    <s v="1168160"/>
    <d v="2022-12-15T00:00:00"/>
    <n v="200"/>
    <m/>
    <s v="2575FI02052000"/>
    <s v="DEP.FIS.MAT.CONDENS."/>
    <x v="157"/>
    <x v="0"/>
    <s v="F"/>
  </r>
  <r>
    <s v="2022"/>
    <s v="111899"/>
    <s v="ATLANTA AGENCIA DE VIAJES SA"/>
    <s v="A08649477"/>
    <s v="1168173"/>
    <d v="2022-12-15T00:00:00"/>
    <n v="-200"/>
    <m/>
    <s v="2575FI02052000"/>
    <s v="DEP.FIS.MAT.CONDENS."/>
    <x v="157"/>
    <x v="0"/>
    <s v="A"/>
  </r>
  <r>
    <s v="2022"/>
    <s v="111899"/>
    <s v="ATLANTA AGENCIA DE VIAJES SA"/>
    <s v="A08649477"/>
    <s v="1168376"/>
    <d v="2022-12-16T00:00:00"/>
    <n v="78.069999999999993"/>
    <m/>
    <s v="2565BI01975000"/>
    <s v="DEP. BIO. EVOL. ECO."/>
    <x v="158"/>
    <x v="1"/>
    <s v="F"/>
  </r>
  <r>
    <s v="2022"/>
    <s v="112805"/>
    <s v="COEMAT MANTENIMENT SL"/>
    <s v="B66072463"/>
    <s v="1198"/>
    <d v="2022-12-16T00:00:00"/>
    <n v="12199.22"/>
    <s v="4200284101"/>
    <s v="2504BA00069000"/>
    <s v="F.BELLES ARTS"/>
    <x v="158"/>
    <x v="1"/>
    <s v="F"/>
  </r>
  <r>
    <s v="2022"/>
    <s v="50007"/>
    <s v="FUNDACIO BOSCH I GIMPERA"/>
    <s v="G08906653"/>
    <s v="202204148"/>
    <d v="2022-12-07T00:00:00"/>
    <n v="30"/>
    <m/>
    <s v="2654EC00137000"/>
    <s v="F.ECONOMIA EMPRESA"/>
    <x v="158"/>
    <x v="1"/>
    <s v="F"/>
  </r>
  <r>
    <s v="2022"/>
    <s v="907606"/>
    <s v="AISA GRAN ORIOL LES LLACUNES"/>
    <s v="38857920H"/>
    <s v="22-019"/>
    <d v="2022-12-10T00:00:00"/>
    <n v="66"/>
    <s v="4200312193"/>
    <s v="2515GH01966000"/>
    <s v="DEP. DE GEOGRAFIA"/>
    <x v="158"/>
    <x v="1"/>
    <s v="F"/>
  </r>
  <r>
    <s v="2022"/>
    <s v="101312"/>
    <s v="SUDELAB SL"/>
    <s v="B63276778"/>
    <s v="223751"/>
    <d v="2022-12-15T00:00:00"/>
    <n v="55.61"/>
    <s v="4200310315"/>
    <s v="2565BI01975000"/>
    <s v="DEP. BIO. EVOL. ECO."/>
    <x v="158"/>
    <x v="1"/>
    <s v="F"/>
  </r>
  <r>
    <s v="2022"/>
    <s v="101312"/>
    <s v="SUDELAB SL"/>
    <s v="B63276778"/>
    <s v="223758"/>
    <d v="2022-12-15T00:00:00"/>
    <n v="67.92"/>
    <s v="4200307402"/>
    <s v="2615CS00279000"/>
    <s v="DEP. CC. FISIOLOGIQU"/>
    <x v="158"/>
    <x v="1"/>
    <s v="F"/>
  </r>
  <r>
    <s v="2022"/>
    <s v="101312"/>
    <s v="SUDELAB SL"/>
    <s v="B63276778"/>
    <s v="223761"/>
    <d v="2022-12-15T00:00:00"/>
    <n v="635.61"/>
    <s v="4200309001"/>
    <s v="2615CS00885000"/>
    <s v="DP.PATOL.I TERP.EXP."/>
    <x v="158"/>
    <x v="1"/>
    <s v="F"/>
  </r>
  <r>
    <s v="2022"/>
    <s v="101312"/>
    <s v="SUDELAB SL"/>
    <s v="B63276778"/>
    <s v="223762"/>
    <d v="2022-12-15T00:00:00"/>
    <n v="58.2"/>
    <s v="4200309749"/>
    <s v="2615CS00885000"/>
    <s v="DP.PATOL.I TERP.EXP."/>
    <x v="158"/>
    <x v="1"/>
    <s v="F"/>
  </r>
  <r>
    <s v="2022"/>
    <s v="101312"/>
    <s v="SUDELAB SL"/>
    <s v="B63276778"/>
    <s v="223778"/>
    <d v="2022-12-15T00:00:00"/>
    <n v="767.14"/>
    <s v="4200305614"/>
    <s v="2615CS00885000"/>
    <s v="DP.PATOL.I TERP.EXP."/>
    <x v="158"/>
    <x v="1"/>
    <s v="F"/>
  </r>
  <r>
    <s v="2022"/>
    <s v="100769"/>
    <s v="FISHER SCIENTIFIC SL"/>
    <s v="B84498955"/>
    <s v="4091104934"/>
    <d v="2022-12-16T00:00:00"/>
    <n v="616.79999999999995"/>
    <s v="4200310066"/>
    <s v="2615CS00885000"/>
    <s v="DP.PATOL.I TERP.EXP."/>
    <x v="158"/>
    <x v="1"/>
    <s v="F"/>
  </r>
  <r>
    <s v="2022"/>
    <s v="105866"/>
    <s v="MERCK LIFE SCIENCE SLU totes comand"/>
    <s v="B79184115"/>
    <s v="8250579937"/>
    <d v="2022-12-16T00:00:00"/>
    <n v="105.27"/>
    <s v="4200310049"/>
    <s v="2615CS00885000"/>
    <s v="DP.PATOL.I TERP.EXP."/>
    <x v="158"/>
    <x v="1"/>
    <s v="F"/>
  </r>
  <r>
    <s v="2022"/>
    <s v="906354"/>
    <s v="FERNANDEZ LOPEZ ROBERTO"/>
    <s v="52201973T"/>
    <s v="878"/>
    <d v="2022-12-13T00:00:00"/>
    <n v="210.01"/>
    <m/>
    <n v="26160001783000"/>
    <s v="S.DISSEC. BELLVITGE"/>
    <x v="158"/>
    <x v="1"/>
    <s v="F"/>
  </r>
  <r>
    <s v="2022"/>
    <s v="102845"/>
    <s v="WERFEN ESPAÑA SAU"/>
    <s v="A28114742"/>
    <s v="9103463218"/>
    <d v="2022-12-15T00:00:00"/>
    <n v="1500.79"/>
    <s v="4200309363"/>
    <s v="2615CS00885000"/>
    <s v="DP.PATOL.I TERP.EXP."/>
    <x v="158"/>
    <x v="1"/>
    <s v="F"/>
  </r>
  <r>
    <s v="2022"/>
    <s v="106044"/>
    <s v="VIAJES EL CORTE INGLES SA OFICINA B"/>
    <s v="A28229813"/>
    <s v="9120218227C"/>
    <d v="2022-12-15T00:00:00"/>
    <n v="153.5"/>
    <m/>
    <s v="2565BI01973000"/>
    <s v="DEP.BIOQUIM. BIOMEDI"/>
    <x v="158"/>
    <x v="1"/>
    <s v="F"/>
  </r>
  <r>
    <s v="2022"/>
    <s v="106044"/>
    <s v="VIAJES EL CORTE INGLES SA OFICINA B"/>
    <s v="A28229813"/>
    <s v="9220034238A"/>
    <d v="2022-12-15T00:00:00"/>
    <n v="-147.65"/>
    <m/>
    <s v="2565BI01973000"/>
    <s v="DEP.BIOQUIM. BIOMEDI"/>
    <x v="158"/>
    <x v="1"/>
    <s v="A"/>
  </r>
  <r>
    <s v="2022"/>
    <s v="101534"/>
    <s v="LEICA MICROSISTEMAS SLU LEICA MICRO"/>
    <s v="B58521147"/>
    <s v="9500162498"/>
    <d v="2022-12-16T00:00:00"/>
    <n v="1623.82"/>
    <s v="4200294736"/>
    <n v="25930000240000"/>
    <s v="ADM. FARMÀCIA"/>
    <x v="158"/>
    <x v="1"/>
    <s v="F"/>
  </r>
  <r>
    <s v="2022"/>
    <s v="102481"/>
    <s v="BIO RAD LABORATORIES SA"/>
    <s v="A79389920"/>
    <s v="9543713248"/>
    <d v="2022-12-15T00:00:00"/>
    <n v="1897.36"/>
    <s v="4200309826"/>
    <s v="2615CS00885000"/>
    <s v="DP.PATOL.I TERP.EXP."/>
    <x v="158"/>
    <x v="1"/>
    <s v="F"/>
  </r>
  <r>
    <s v="2022"/>
    <s v="100073"/>
    <s v="AVORIS RETAIL DIVISION SL BCD TRAVE"/>
    <s v="B07012107"/>
    <s v="99Y00000324"/>
    <d v="2022-12-15T00:00:00"/>
    <n v="-160"/>
    <m/>
    <s v="2575FI02052000"/>
    <s v="DEP.FIS.MAT.CONDENS."/>
    <x v="158"/>
    <x v="1"/>
    <s v="A"/>
  </r>
  <r>
    <s v="2022"/>
    <s v="100073"/>
    <s v="AVORIS RETAIL DIVISION SL BCD TRAVE"/>
    <s v="B07012107"/>
    <s v="99Y00003181"/>
    <d v="2022-12-15T00:00:00"/>
    <n v="193.14"/>
    <m/>
    <s v="2575FI02052000"/>
    <s v="DEP.FIS.MAT.CONDENS."/>
    <x v="158"/>
    <x v="1"/>
    <s v="F"/>
  </r>
  <r>
    <s v="2022"/>
    <s v="109846"/>
    <s v="ARMAS GABARRO NOTARIOS ASOCIADOS"/>
    <s v="E62847181"/>
    <s v="A02/02183"/>
    <d v="2022-12-13T00:00:00"/>
    <n v="246.94"/>
    <m/>
    <n v="37080000322000"/>
    <s v="GERÈNCIA"/>
    <x v="158"/>
    <x v="1"/>
    <s v="F"/>
  </r>
  <r>
    <s v="2022"/>
    <s v="102395"/>
    <s v="CULTEK SL CULTEK SL"/>
    <s v="B28442135"/>
    <s v="FV+459847"/>
    <d v="2022-12-16T00:00:00"/>
    <n v="232.93"/>
    <s v="4200309548"/>
    <s v="2615CS00279000"/>
    <s v="DEP. CC. FISIOLOGIQU"/>
    <x v="158"/>
    <x v="1"/>
    <s v="F"/>
  </r>
  <r>
    <s v="2022"/>
    <s v="303103"/>
    <s v="IQ VALVES CO."/>
    <m/>
    <s v="$21-1328E"/>
    <d v="2022-11-28T00:00:00"/>
    <n v="841.18"/>
    <m/>
    <n v="25730000200001"/>
    <s v="ADM.FÍSICA /QUIM MAN"/>
    <x v="158"/>
    <x v="0"/>
    <s v="F"/>
  </r>
  <r>
    <s v="2022"/>
    <s v="102025"/>
    <s v="VWR INTERNATIONAL EUROLAB SL VWR IN"/>
    <s v="B08362089"/>
    <s v="7062226902"/>
    <d v="2022-12-16T00:00:00"/>
    <n v="148.97999999999999"/>
    <s v="4200309491"/>
    <s v="2615CS00885000"/>
    <s v="DP.PATOL.I TERP.EXP."/>
    <x v="159"/>
    <x v="1"/>
    <s v="F"/>
  </r>
  <r>
    <s v="2022"/>
    <s v="103189"/>
    <s v="METTLER TOLEDO, SA ESPAñOLA"/>
    <s v="A08244568"/>
    <s v="648022904"/>
    <d v="2022-12-16T00:00:00"/>
    <n v="8979.89"/>
    <s v="4200310342"/>
    <s v="2565BI01975000"/>
    <s v="DEP. BIO. EVOL. ECO."/>
    <x v="160"/>
    <x v="1"/>
    <s v="F"/>
  </r>
  <r>
    <s v="2022"/>
    <s v="103178"/>
    <s v="SERVICIOS MICROINFORMATICA, SA SEMI"/>
    <s v="A25027145"/>
    <s v="00049133"/>
    <d v="2022-11-30T00:00:00"/>
    <n v="2304.9899999999998"/>
    <s v="4200308300"/>
    <n v="26130000271000"/>
    <s v="ADM. BELLVITGE"/>
    <x v="161"/>
    <x v="1"/>
    <s v="F"/>
  </r>
  <r>
    <s v="2022"/>
    <s v="102731"/>
    <s v="SARSTEDT SA SARSTEDT SA"/>
    <s v="A59046979"/>
    <s v="0019137"/>
    <d v="2022-12-15T00:00:00"/>
    <n v="568.70000000000005"/>
    <s v="4200306332"/>
    <s v="2615CS00885000"/>
    <s v="DP.PATOL.I TERP.EXP."/>
    <x v="161"/>
    <x v="1"/>
    <s v="F"/>
  </r>
  <r>
    <s v="2022"/>
    <s v="800057"/>
    <s v="UNIVERSITAT AUTONOMA DE BARCELONA"/>
    <s v="Q0818002H"/>
    <s v="10235"/>
    <d v="2022-12-15T00:00:00"/>
    <n v="512.30999999999995"/>
    <s v="4200309998"/>
    <s v="2565BI01974000"/>
    <s v="DEP.BIO.CEL. FIS. IM"/>
    <x v="161"/>
    <x v="1"/>
    <s v="F"/>
  </r>
  <r>
    <s v="2022"/>
    <s v="100492"/>
    <s v="MILTENYI BIOTEC SL"/>
    <s v="B82191917"/>
    <s v="1052206858"/>
    <d v="2022-12-15T00:00:00"/>
    <n v="2003.76"/>
    <s v="4200310057"/>
    <s v="2615CS00885000"/>
    <s v="DP.PATOL.I TERP.EXP."/>
    <x v="161"/>
    <x v="1"/>
    <s v="F"/>
  </r>
  <r>
    <s v="2022"/>
    <s v="100864"/>
    <s v="SUMINISTROS GRALS OFICIN.REY CENTER"/>
    <s v="B64498298"/>
    <s v="13344"/>
    <d v="2022-12-16T00:00:00"/>
    <n v="726"/>
    <m/>
    <s v="2565BI01974002"/>
    <s v="SECCIO DE FISIOLOGIA"/>
    <x v="161"/>
    <x v="1"/>
    <s v="F"/>
  </r>
  <r>
    <s v="2022"/>
    <s v="101912"/>
    <s v="COMERCIAL DE ENTECNICA SL COMENSA"/>
    <s v="B58013285"/>
    <s v="336"/>
    <d v="2022-12-19T00:00:00"/>
    <n v="1161.5999999999999"/>
    <s v="4200310432"/>
    <s v="2565BI01975000"/>
    <s v="DEP. BIO. EVOL. ECO."/>
    <x v="161"/>
    <x v="1"/>
    <s v="F"/>
  </r>
  <r>
    <s v="2022"/>
    <s v="101979"/>
    <s v="SG SERVICIOS HOSPITALARIOS SL SG SE"/>
    <s v="B59076828"/>
    <s v="5181"/>
    <d v="2022-12-12T00:00:00"/>
    <n v="1337.7"/>
    <s v="4200288306"/>
    <s v="2605CS02079000"/>
    <s v="DEPT. BIOMEDICINA"/>
    <x v="161"/>
    <x v="1"/>
    <s v="F"/>
  </r>
  <r>
    <s v="2022"/>
    <s v="204484"/>
    <s v="ILLUMINA ITALY SRL"/>
    <m/>
    <s v="7080035184"/>
    <d v="2022-12-01T00:00:00"/>
    <n v="13704.26"/>
    <s v="4200308707"/>
    <s v="2525FL01945000"/>
    <s v="DEP.FIL.CATALANA I L"/>
    <x v="161"/>
    <x v="1"/>
    <s v="F"/>
  </r>
  <r>
    <s v="2022"/>
    <s v="108000"/>
    <s v="IZASA SCIENTIFIC, S.L.U."/>
    <s v="B66350281"/>
    <s v="9100094069"/>
    <d v="2022-12-19T00:00:00"/>
    <n v="1110.78"/>
    <s v="4200305535"/>
    <s v="2565BI01975000"/>
    <s v="DEP. BIO. EVOL. ECO."/>
    <x v="161"/>
    <x v="1"/>
    <s v="F"/>
  </r>
  <r>
    <s v="2022"/>
    <s v="103178"/>
    <s v="SERVICIOS MICROINFORMATICA, SA SEMI"/>
    <s v="A25027145"/>
    <s v="00051422"/>
    <d v="2022-12-16T00:00:00"/>
    <n v="1024.57"/>
    <s v="4200310944"/>
    <n v="25130000080000"/>
    <s v="OR.ADM.FI/GEOGRAF/Hª"/>
    <x v="161"/>
    <x v="0"/>
    <s v="F"/>
  </r>
  <r>
    <s v="2022"/>
    <s v="505362"/>
    <s v="FNAC ESPAÑA SA"/>
    <s v="A80500200"/>
    <s v="-22-0005145"/>
    <d v="2022-12-19T00:00:00"/>
    <n v="445"/>
    <s v="4200310851"/>
    <n v="37780002193000"/>
    <s v="PROJ.INTER,DOC I MOB"/>
    <x v="162"/>
    <x v="1"/>
    <s v="F"/>
  </r>
  <r>
    <s v="2022"/>
    <s v="800057"/>
    <s v="UNIVERSITAT AUTONOMA DE BARCELONA"/>
    <s v="Q0818002H"/>
    <s v="10414"/>
    <d v="2022-12-16T00:00:00"/>
    <n v="880.05"/>
    <s v="4200309995"/>
    <s v="2565BI01974000"/>
    <s v="DEP.BIO.CEL. FIS. IM"/>
    <x v="162"/>
    <x v="1"/>
    <s v="F"/>
  </r>
  <r>
    <s v="2022"/>
    <s v="203927"/>
    <s v="ABCAM NETHERLANDS BV"/>
    <m/>
    <s v="1926178"/>
    <d v="2022-12-16T00:00:00"/>
    <n v="438"/>
    <s v="4200309067"/>
    <s v="2615CS00885000"/>
    <s v="DP.PATOL.I TERP.EXP."/>
    <x v="162"/>
    <x v="1"/>
    <s v="F"/>
  </r>
  <r>
    <s v="2022"/>
    <s v="105866"/>
    <s v="MERCK LIFE SCIENCE SLU totes comand"/>
    <s v="B79184115"/>
    <s v="8250581545"/>
    <d v="2022-12-20T00:00:00"/>
    <n v="95.83"/>
    <s v="4200309847"/>
    <s v="2615CS00885000"/>
    <s v="DP.PATOL.I TERP.EXP."/>
    <x v="162"/>
    <x v="1"/>
    <s v="F"/>
  </r>
  <r>
    <s v="2022"/>
    <s v="102845"/>
    <s v="WERFEN ESPAÑA SAU"/>
    <s v="A28114742"/>
    <s v="9103464012"/>
    <d v="2022-12-19T00:00:00"/>
    <n v="1629.42"/>
    <s v="4200309363"/>
    <s v="2615CS00885000"/>
    <s v="DP.PATOL.I TERP.EXP."/>
    <x v="162"/>
    <x v="1"/>
    <s v="F"/>
  </r>
  <r>
    <s v="2022"/>
    <s v="106044"/>
    <s v="VIAJES EL CORTE INGLES SA OFICINA B"/>
    <s v="A28229813"/>
    <s v="9120220149C"/>
    <d v="2022-12-19T00:00:00"/>
    <n v="171.2"/>
    <m/>
    <s v="2565BI01975003"/>
    <s v="FISIOLOGIA VEGETAL"/>
    <x v="162"/>
    <x v="1"/>
    <s v="F"/>
  </r>
  <r>
    <s v="2022"/>
    <s v="106044"/>
    <s v="VIAJES EL CORTE INGLES SA OFICINA B"/>
    <s v="A28229813"/>
    <s v="9320427379C"/>
    <d v="2022-12-19T00:00:00"/>
    <n v="178.48"/>
    <m/>
    <n v="25230000102000"/>
    <s v="OR.ADM.FILOLOGIA"/>
    <x v="162"/>
    <x v="1"/>
    <s v="F"/>
  </r>
  <r>
    <s v="2022"/>
    <s v="106044"/>
    <s v="VIAJES EL CORTE INGLES SA OFICINA B"/>
    <s v="A28229813"/>
    <s v="9320427384C"/>
    <d v="2022-12-19T00:00:00"/>
    <n v="87.55"/>
    <m/>
    <s v="2565BI01975000"/>
    <s v="DEP. BIO. EVOL. ECO."/>
    <x v="162"/>
    <x v="1"/>
    <s v="F"/>
  </r>
  <r>
    <s v="2022"/>
    <s v="106044"/>
    <s v="VIAJES EL CORTE INGLES SA OFICINA B"/>
    <s v="A28229813"/>
    <s v="9320427385C"/>
    <d v="2022-12-19T00:00:00"/>
    <n v="87.55"/>
    <m/>
    <s v="2565BI01975000"/>
    <s v="DEP. BIO. EVOL. ECO."/>
    <x v="162"/>
    <x v="1"/>
    <s v="F"/>
  </r>
  <r>
    <s v="2022"/>
    <s v="106044"/>
    <s v="VIAJES EL CORTE INGLES SA OFICINA B"/>
    <s v="A28229813"/>
    <s v="9320427390C"/>
    <d v="2022-12-19T00:00:00"/>
    <n v="31"/>
    <m/>
    <s v="2565BI01975000"/>
    <s v="DEP. BIO. EVOL. ECO."/>
    <x v="162"/>
    <x v="1"/>
    <s v="F"/>
  </r>
  <r>
    <s v="2022"/>
    <s v="106044"/>
    <s v="VIAJES EL CORTE INGLES SA OFICINA B"/>
    <s v="A28229813"/>
    <s v="9320427391C"/>
    <d v="2022-12-19T00:00:00"/>
    <n v="9.99"/>
    <m/>
    <s v="2565BI01975000"/>
    <s v="DEP. BIO. EVOL. ECO."/>
    <x v="162"/>
    <x v="1"/>
    <s v="F"/>
  </r>
  <r>
    <s v="2022"/>
    <s v="106044"/>
    <s v="VIAJES EL CORTE INGLES SA OFICINA B"/>
    <s v="A28229813"/>
    <s v="9320427395C"/>
    <d v="2022-12-19T00:00:00"/>
    <n v="34.950000000000003"/>
    <m/>
    <s v="2565BI01975003"/>
    <s v="FISIOLOGIA VEGETAL"/>
    <x v="162"/>
    <x v="1"/>
    <s v="F"/>
  </r>
  <r>
    <s v="2022"/>
    <s v="106044"/>
    <s v="VIAJES EL CORTE INGLES SA OFICINA B"/>
    <s v="A28229813"/>
    <s v="9320427396C"/>
    <d v="2022-12-19T00:00:00"/>
    <n v="34.950000000000003"/>
    <m/>
    <s v="2565BI01975003"/>
    <s v="FISIOLOGIA VEGETAL"/>
    <x v="162"/>
    <x v="1"/>
    <s v="F"/>
  </r>
  <r>
    <s v="2022"/>
    <s v="102708"/>
    <s v="LIFE TECHNOLOGIES SA APPLIED/INVITR"/>
    <s v="A28139434"/>
    <s v="966264 RI"/>
    <d v="2022-12-19T00:00:00"/>
    <n v="3459.75"/>
    <s v="4200309955"/>
    <n v="26130000271000"/>
    <s v="ADM. BELLVITGE"/>
    <x v="162"/>
    <x v="1"/>
    <s v="F"/>
  </r>
  <r>
    <s v="2022"/>
    <s v="100780"/>
    <s v="PRIMION DIGITEK SLU"/>
    <s v="B63965933"/>
    <s v="PRABT220009"/>
    <d v="2022-12-20T00:00:00"/>
    <n v="18137.900000000001"/>
    <s v="4200300930"/>
    <n v="37380000340000"/>
    <s v="D ÀREA RRHH"/>
    <x v="162"/>
    <x v="1"/>
    <s v="F"/>
  </r>
  <r>
    <s v="2022"/>
    <s v="111899"/>
    <s v="ATLANTA AGENCIA DE VIAJES SA"/>
    <s v="A08649477"/>
    <s v="1168730"/>
    <d v="2022-12-20T00:00:00"/>
    <n v="-145.13"/>
    <m/>
    <n v="25130000080000"/>
    <s v="OR.ADM.FI/GEOGRAF/Hª"/>
    <x v="162"/>
    <x v="0"/>
    <s v="A"/>
  </r>
  <r>
    <s v="2022"/>
    <s v="111899"/>
    <s v="ATLANTA AGENCIA DE VIAJES SA"/>
    <s v="A08649477"/>
    <s v="1168732"/>
    <d v="2022-12-20T00:00:00"/>
    <n v="72.569999999999993"/>
    <m/>
    <n v="25130000080000"/>
    <s v="OR.ADM.FI/GEOGRAF/Hª"/>
    <x v="162"/>
    <x v="0"/>
    <s v="F"/>
  </r>
  <r>
    <s v="2022"/>
    <s v="106044"/>
    <s v="VIAJES EL CORTE INGLES SA OFICINA B"/>
    <s v="A28229813"/>
    <s v="9320427380C"/>
    <d v="2022-12-19T00:00:00"/>
    <n v="192.98"/>
    <m/>
    <n v="25230000102000"/>
    <s v="OR.ADM.FILOLOGIA"/>
    <x v="162"/>
    <x v="0"/>
    <s v="F"/>
  </r>
  <r>
    <s v="2022"/>
    <s v="106044"/>
    <s v="VIAJES EL CORTE INGLES SA OFICINA B"/>
    <s v="A28229813"/>
    <s v="9320427383C"/>
    <d v="2022-12-19T00:00:00"/>
    <n v="257.98"/>
    <m/>
    <n v="25230000102000"/>
    <s v="OR.ADM.FILOLOGIA"/>
    <x v="162"/>
    <x v="0"/>
    <s v="F"/>
  </r>
  <r>
    <s v="2022"/>
    <s v="610482"/>
    <s v="VALENZUELA MICHAEL J"/>
    <m/>
    <s v="$VMJ1202"/>
    <d v="2022-12-02T00:00:00"/>
    <n v="500"/>
    <m/>
    <s v="2606CS01704000"/>
    <s v="INT.DE NEUROCIÈNCIES"/>
    <x v="163"/>
    <x v="1"/>
    <s v="F"/>
  </r>
  <r>
    <s v="2022"/>
    <s v="610499"/>
    <s v="BOIX BOSCH XAVIER"/>
    <m/>
    <s v="$XBB1202"/>
    <d v="2022-12-02T00:00:00"/>
    <n v="300"/>
    <m/>
    <s v="2606CS01704000"/>
    <s v="INT.DE NEUROCIÈNCIES"/>
    <x v="163"/>
    <x v="1"/>
    <s v="F"/>
  </r>
  <r>
    <s v="2022"/>
    <s v="103217"/>
    <s v="LINDE GAS ESPAÑA SA"/>
    <s v="A08007262"/>
    <s v="0010553421"/>
    <d v="2022-12-15T00:00:00"/>
    <n v="82.76"/>
    <s v="4100016500"/>
    <s v="2615CS00885000"/>
    <s v="DP.PATOL.I TERP.EXP."/>
    <x v="163"/>
    <x v="1"/>
    <s v="F"/>
  </r>
  <r>
    <s v="2022"/>
    <s v="103004"/>
    <s v="EL CORTE INGLES SA"/>
    <s v="A28017895"/>
    <s v="0095648205"/>
    <d v="2022-12-20T00:00:00"/>
    <n v="747.02"/>
    <s v="4200244591"/>
    <s v="2565BI01976000"/>
    <s v="DEP. GENÈTICA, MICRO"/>
    <x v="163"/>
    <x v="1"/>
    <s v="F"/>
  </r>
  <r>
    <s v="2022"/>
    <s v="111899"/>
    <s v="ATLANTA AGENCIA DE VIAJES SA"/>
    <s v="A08649477"/>
    <s v="1168834"/>
    <d v="2022-12-21T00:00:00"/>
    <n v="367.9"/>
    <s v="4100016532"/>
    <n v="25230000099000"/>
    <s v="ADM. FILOLOGIA I COM"/>
    <x v="163"/>
    <x v="1"/>
    <s v="F"/>
  </r>
  <r>
    <s v="2022"/>
    <s v="100581"/>
    <s v="IBIAN TECHNOLOGIES SL"/>
    <s v="B99204471"/>
    <s v="13466"/>
    <d v="2022-12-20T00:00:00"/>
    <n v="140.36000000000001"/>
    <s v="4200310071"/>
    <s v="2615CS00885000"/>
    <s v="DP.PATOL.I TERP.EXP."/>
    <x v="163"/>
    <x v="1"/>
    <s v="F"/>
  </r>
  <r>
    <s v="2022"/>
    <s v="108272"/>
    <s v="FULLS DIGITALS SERVEIS REPROGRAFICS"/>
    <s v="B65656076"/>
    <s v="13842"/>
    <d v="2022-12-19T00:00:00"/>
    <n v="20.09"/>
    <s v="4200309533"/>
    <s v="2535DR01993000"/>
    <s v="DEP. DRET PENAL, CRI"/>
    <x v="163"/>
    <x v="1"/>
    <s v="F"/>
  </r>
  <r>
    <s v="2022"/>
    <s v="102476"/>
    <s v="PROQUILAB SA"/>
    <s v="A30609044"/>
    <s v="22022000359"/>
    <d v="2022-12-21T00:00:00"/>
    <n v="7.26"/>
    <s v="4200309631"/>
    <s v="2615CS00885000"/>
    <s v="DP.PATOL.I TERP.EXP."/>
    <x v="163"/>
    <x v="1"/>
    <s v="F"/>
  </r>
  <r>
    <s v="2022"/>
    <s v="109922"/>
    <s v="SUMINISTROS NESSLAB, S.L."/>
    <s v="B66567215"/>
    <s v="220490"/>
    <d v="2022-12-14T00:00:00"/>
    <n v="1001.4"/>
    <m/>
    <s v="2575QU02071000"/>
    <s v="DEP. ENGINY.QUIM."/>
    <x v="163"/>
    <x v="1"/>
    <s v="F"/>
  </r>
  <r>
    <s v="2022"/>
    <s v="102530"/>
    <s v="REACTIVA SA REACTIVA SA"/>
    <s v="A58659715"/>
    <s v="222471"/>
    <d v="2022-12-15T00:00:00"/>
    <n v="290.39999999999998"/>
    <s v="4200309545"/>
    <s v="2615CS00279000"/>
    <s v="DEP. CC. FISIOLOGIQU"/>
    <x v="163"/>
    <x v="1"/>
    <s v="F"/>
  </r>
  <r>
    <s v="2022"/>
    <s v="100769"/>
    <s v="FISHER SCIENTIFIC SL"/>
    <s v="B84498955"/>
    <s v="4091106155"/>
    <d v="2022-12-20T00:00:00"/>
    <n v="1591.39"/>
    <s v="4200309577"/>
    <s v="2615CS00885000"/>
    <s v="DP.PATOL.I TERP.EXP."/>
    <x v="163"/>
    <x v="1"/>
    <s v="F"/>
  </r>
  <r>
    <s v="2022"/>
    <s v="102025"/>
    <s v="VWR INTERNATIONAL EUROLAB SL VWR IN"/>
    <s v="B08362089"/>
    <s v="7062227896"/>
    <d v="2022-12-20T00:00:00"/>
    <n v="400"/>
    <s v="4200309491"/>
    <s v="2615CS00885000"/>
    <s v="DP.PATOL.I TERP.EXP."/>
    <x v="163"/>
    <x v="1"/>
    <s v="F"/>
  </r>
  <r>
    <s v="2022"/>
    <s v="105866"/>
    <s v="MERCK LIFE SCIENCE SLU totes comand"/>
    <s v="B79184115"/>
    <s v="8250582728"/>
    <d v="2022-12-21T00:00:00"/>
    <n v="35.090000000000003"/>
    <s v="4200310049"/>
    <s v="2615CS00885000"/>
    <s v="DP.PATOL.I TERP.EXP."/>
    <x v="163"/>
    <x v="1"/>
    <s v="F"/>
  </r>
  <r>
    <s v="2022"/>
    <s v="105866"/>
    <s v="MERCK LIFE SCIENCE SLU totes comand"/>
    <s v="B79184115"/>
    <s v="8250582731"/>
    <d v="2022-12-21T00:00:00"/>
    <n v="61.64"/>
    <s v="4200311850"/>
    <s v="2565BI01974000"/>
    <s v="DEP.BIO.CEL. FIS. IM"/>
    <x v="163"/>
    <x v="1"/>
    <s v="F"/>
  </r>
  <r>
    <s v="2022"/>
    <s v="504669"/>
    <s v="FUND.PRIV.REC.DOCENC.SANT JOAN DE D"/>
    <s v="G62978689"/>
    <s v="826"/>
    <d v="2022-12-21T00:00:00"/>
    <n v="1626.24"/>
    <s v="4200311176"/>
    <s v="2615CS00281000"/>
    <s v="DP.INFERM.FONA.MEDIC"/>
    <x v="163"/>
    <x v="1"/>
    <s v="F"/>
  </r>
  <r>
    <s v="2022"/>
    <s v="906354"/>
    <s v="FERNANDEZ LOPEZ ROBERTO"/>
    <s v="52201973T"/>
    <s v="909"/>
    <d v="2022-12-21T00:00:00"/>
    <n v="74.45"/>
    <m/>
    <n v="26130000271000"/>
    <s v="ADM. BELLVITGE"/>
    <x v="163"/>
    <x v="1"/>
    <s v="F"/>
  </r>
  <r>
    <s v="2022"/>
    <s v="102395"/>
    <s v="CULTEK SL CULTEK SL"/>
    <s v="B28442135"/>
    <s v="FV+460136"/>
    <d v="2022-12-21T00:00:00"/>
    <n v="589.79999999999995"/>
    <s v="4200311003"/>
    <s v="2615CS00885000"/>
    <s v="DP.PATOL.I TERP.EXP."/>
    <x v="163"/>
    <x v="1"/>
    <s v="F"/>
  </r>
  <r>
    <s v="2022"/>
    <s v="50002"/>
    <s v="FUNDACIO PARC CIENTIFIC BARCELONA P"/>
    <s v="G61482832"/>
    <s v="FV22_011316"/>
    <d v="2022-12-19T00:00:00"/>
    <n v="429.14"/>
    <s v="4200309310"/>
    <n v="37190000329000"/>
    <s v="CCIT-UB SCT"/>
    <x v="163"/>
    <x v="1"/>
    <s v="F"/>
  </r>
  <r>
    <s v="2022"/>
    <s v="203927"/>
    <s v="ABCAM NETHERLANDS BV"/>
    <m/>
    <s v="1927302"/>
    <d v="2022-12-19T00:00:00"/>
    <n v="515.5"/>
    <s v="4200306617"/>
    <s v="2604CS02094000"/>
    <s v="UFIR MEDICINA CLINIC"/>
    <x v="163"/>
    <x v="0"/>
    <s v="F"/>
  </r>
  <r>
    <s v="2020"/>
    <s v="113980"/>
    <s v="VIANDVI  SL CENTRE ENOTURISTIC DE V"/>
    <s v="B67341743"/>
    <s v="070/22"/>
    <d v="2020-11-10T00:00:00"/>
    <n v="88"/>
    <m/>
    <s v="2514GH00081000"/>
    <s v="F.GEOGRAFIA Hª"/>
    <x v="164"/>
    <x v="1"/>
    <s v="F"/>
  </r>
  <r>
    <s v="2022"/>
    <s v="505579"/>
    <s v="WOLTERS KLUWER ESPAÑA SA"/>
    <s v="A58417346"/>
    <s v="/FV00029439"/>
    <d v="2022-12-09T00:00:00"/>
    <n v="3467.07"/>
    <s v="4200309307"/>
    <s v="385B0001481000"/>
    <s v="SERVEIS JURÍDICS"/>
    <x v="164"/>
    <x v="2"/>
    <s v="F"/>
  </r>
  <r>
    <s v="2022"/>
    <s v="908172"/>
    <s v="MUGUERZA GUEVARA KEVIN BANDERLEY"/>
    <s v="48106262Z"/>
    <s v="1/2022"/>
    <d v="2022-12-20T00:00:00"/>
    <n v="500"/>
    <m/>
    <s v="2615CS00280000"/>
    <s v="DP.ONTOSTOMATOLOGIA"/>
    <x v="164"/>
    <x v="1"/>
    <s v="F"/>
  </r>
  <r>
    <s v="2022"/>
    <s v="107424"/>
    <s v="DDBIOLAB, SLU"/>
    <s v="B66238197"/>
    <s v="15094501"/>
    <d v="2022-12-20T00:00:00"/>
    <n v="356.28"/>
    <s v="4200310008"/>
    <s v="2615CS00885000"/>
    <s v="DP.PATOL.I TERP.EXP."/>
    <x v="164"/>
    <x v="1"/>
    <s v="F"/>
  </r>
  <r>
    <s v="2022"/>
    <s v="50007"/>
    <s v="FUNDACIO BOSCH I GIMPERA"/>
    <s v="G08906653"/>
    <s v="202204303"/>
    <d v="2022-12-20T00:00:00"/>
    <n v="12520.63"/>
    <m/>
    <s v="999Z00UB003000"/>
    <s v="UB - INGRESSOS"/>
    <x v="164"/>
    <x v="1"/>
    <s v="F"/>
  </r>
  <r>
    <s v="2022"/>
    <s v="102135"/>
    <s v="ECOGEN SL"/>
    <s v="B59432609"/>
    <s v="20223619"/>
    <d v="2022-12-22T00:00:00"/>
    <n v="245.9"/>
    <s v="4200311813"/>
    <s v="2605CS02079000"/>
    <s v="DEPT. BIOMEDICINA"/>
    <x v="164"/>
    <x v="1"/>
    <s v="F"/>
  </r>
  <r>
    <s v="2022"/>
    <s v="504950"/>
    <s v="UNIBAR COLECTIVIDADES 2005 SLU"/>
    <s v="B63952295"/>
    <s v="37F2"/>
    <d v="2022-12-22T00:00:00"/>
    <n v="83.6"/>
    <s v="4200310868"/>
    <n v="37780002193000"/>
    <s v="PROJ.INTER,DOC I MOB"/>
    <x v="164"/>
    <x v="1"/>
    <s v="F"/>
  </r>
  <r>
    <s v="2022"/>
    <s v="100611"/>
    <s v="EPPENDORF IBERICA"/>
    <s v="B82850645"/>
    <s v="40048705"/>
    <d v="2022-12-22T00:00:00"/>
    <n v="17947.57"/>
    <s v="4200307998"/>
    <s v="2615CS00279000"/>
    <s v="DEP. CC. FISIOLOGIQU"/>
    <x v="164"/>
    <x v="1"/>
    <s v="F"/>
  </r>
  <r>
    <s v="2022"/>
    <s v="101979"/>
    <s v="SG SERVICIOS HOSPITALARIOS SL SG SE"/>
    <s v="B59076828"/>
    <s v="5232"/>
    <d v="2022-12-14T00:00:00"/>
    <n v="691.39"/>
    <s v="4200308650"/>
    <s v="2615CS00885000"/>
    <s v="DP.PATOL.I TERP.EXP."/>
    <x v="164"/>
    <x v="1"/>
    <s v="F"/>
  </r>
  <r>
    <s v="2022"/>
    <s v="101979"/>
    <s v="SG SERVICIOS HOSPITALARIOS SL SG SE"/>
    <s v="B59076828"/>
    <s v="5288"/>
    <d v="2022-12-16T00:00:00"/>
    <n v="64.42"/>
    <s v="4200309723"/>
    <s v="2615CS00885000"/>
    <s v="DP.PATOL.I TERP.EXP."/>
    <x v="164"/>
    <x v="1"/>
    <s v="F"/>
  </r>
  <r>
    <s v="2022"/>
    <s v="101979"/>
    <s v="SG SERVICIOS HOSPITALARIOS SL SG SE"/>
    <s v="B59076828"/>
    <s v="5337"/>
    <d v="2022-12-20T00:00:00"/>
    <n v="189.21"/>
    <s v="4200309723"/>
    <s v="2615CS00885000"/>
    <s v="DP.PATOL.I TERP.EXP."/>
    <x v="164"/>
    <x v="1"/>
    <s v="F"/>
  </r>
  <r>
    <s v="2022"/>
    <s v="908161"/>
    <s v="COSTA BERENGUER FRANCESC XAVIER"/>
    <s v="47807921Y"/>
    <s v="6/2022"/>
    <d v="2022-12-20T00:00:00"/>
    <n v="500"/>
    <m/>
    <s v="2615CS00280000"/>
    <s v="DP.ONTOSTOMATOLOGIA"/>
    <x v="164"/>
    <x v="1"/>
    <s v="F"/>
  </r>
  <r>
    <s v="2022"/>
    <s v="102488"/>
    <s v="AMIDATA SAU"/>
    <s v="A78913993"/>
    <s v="62967656"/>
    <d v="2022-12-21T00:00:00"/>
    <n v="4.54"/>
    <s v="4200297328"/>
    <n v="37190000329000"/>
    <s v="CCIT-UB SCT"/>
    <x v="164"/>
    <x v="1"/>
    <s v="F"/>
  </r>
  <r>
    <s v="2022"/>
    <s v="906354"/>
    <s v="FERNANDEZ LOPEZ ROBERTO"/>
    <s v="52201973T"/>
    <s v="910"/>
    <d v="2022-12-22T00:00:00"/>
    <n v="100.49"/>
    <m/>
    <n v="26130000271000"/>
    <s v="ADM. BELLVITGE"/>
    <x v="164"/>
    <x v="1"/>
    <s v="F"/>
  </r>
  <r>
    <s v="2022"/>
    <s v="100073"/>
    <s v="AVORIS RETAIL DIVISION SL BCD TRAVE"/>
    <s v="B07012107"/>
    <s v="99S00000490"/>
    <d v="2022-12-21T00:00:00"/>
    <n v="-649.32000000000005"/>
    <m/>
    <s v="999Z00UB005000"/>
    <s v="UB - DESPESES"/>
    <x v="164"/>
    <x v="1"/>
    <s v="A"/>
  </r>
  <r>
    <s v="2022"/>
    <s v="100073"/>
    <s v="AVORIS RETAIL DIVISION SL BCD TRAVE"/>
    <s v="B07012107"/>
    <s v="99S00004832"/>
    <d v="2022-12-21T00:00:00"/>
    <n v="649.32000000000005"/>
    <m/>
    <s v="999Z00UB005000"/>
    <s v="UB - DESPESES"/>
    <x v="164"/>
    <x v="1"/>
    <s v="F"/>
  </r>
  <r>
    <s v="2022"/>
    <s v="109846"/>
    <s v="ARMAS GABARRO NOTARIOS ASOCIADOS"/>
    <s v="E62847181"/>
    <s v="C02/00796"/>
    <d v="2022-12-14T00:00:00"/>
    <n v="10.91"/>
    <m/>
    <n v="37080000322000"/>
    <s v="GERÈNCIA"/>
    <x v="164"/>
    <x v="1"/>
    <s v="F"/>
  </r>
  <r>
    <s v="2022"/>
    <s v="101156"/>
    <s v="AUDIOVISUALES DATA SL"/>
    <s v="B61444402"/>
    <s v="F-22/0776"/>
    <d v="2022-12-22T00:00:00"/>
    <n v="1179.75"/>
    <s v="4200304701"/>
    <n v="26160001783000"/>
    <s v="S.DISSEC. BELLVITGE"/>
    <x v="164"/>
    <x v="1"/>
    <s v="F"/>
  </r>
  <r>
    <s v="2022"/>
    <s v="50002"/>
    <s v="FUNDACIO PARC CIENTIFIC BARCELONA P"/>
    <s v="G61482832"/>
    <s v="FV22_011332"/>
    <d v="2022-12-21T00:00:00"/>
    <n v="1372.14"/>
    <s v="4200309800"/>
    <n v="37190000329000"/>
    <s v="CCIT-UB SCT"/>
    <x v="164"/>
    <x v="1"/>
    <s v="F"/>
  </r>
  <r>
    <s v="2022"/>
    <s v="114929"/>
    <s v="AIR FOOD SL BISTRO MATO"/>
    <s v="B66605429"/>
    <s v="TRA013819/5"/>
    <d v="2022-12-19T00:00:00"/>
    <n v="169.4"/>
    <m/>
    <s v="2654EC00137000"/>
    <s v="F.ECONOMIA EMPRESA"/>
    <x v="164"/>
    <x v="1"/>
    <s v="F"/>
  </r>
  <r>
    <s v="2022"/>
    <s v="303013"/>
    <s v="PUBLIC LIBRARY OF SCIENCE PLOS"/>
    <m/>
    <s v="$PAB340910"/>
    <d v="2022-07-13T00:00:00"/>
    <n v="896.05"/>
    <m/>
    <s v="2515FO01930000"/>
    <s v="DEPT. FILOSOFIA"/>
    <x v="164"/>
    <x v="0"/>
    <s v="F"/>
  </r>
  <r>
    <s v="2022"/>
    <s v="101149"/>
    <s v="UNIVERSITAS COLECTIVIDADES SLU UNIV"/>
    <s v="B63225882"/>
    <s v="147M2"/>
    <d v="2022-12-22T00:00:00"/>
    <n v="1429.26"/>
    <m/>
    <s v="2604CS02094000"/>
    <s v="UFIR MEDICINA CLINIC"/>
    <x v="164"/>
    <x v="0"/>
    <s v="F"/>
  </r>
  <r>
    <s v="2022"/>
    <s v="103281"/>
    <s v="REPSOL"/>
    <s v="A80298839"/>
    <s v="A/22/002567"/>
    <d v="2022-12-19T00:00:00"/>
    <n v="6.85"/>
    <m/>
    <s v="2565BI01975000"/>
    <s v="DEP. BIO. EVOL. ECO."/>
    <x v="164"/>
    <x v="0"/>
    <s v="F"/>
  </r>
  <r>
    <s v="2022"/>
    <s v="109419"/>
    <s v="EL PERIODICO DE CATALUNYA SL"/>
    <s v="B66485343"/>
    <s v="0091008306"/>
    <d v="2022-09-15T00:00:00"/>
    <n v="544.5"/>
    <m/>
    <n v="37680001443000"/>
    <s v="IMATGE CORP I MÀRQ"/>
    <x v="165"/>
    <x v="1"/>
    <s v="F"/>
  </r>
  <r>
    <s v="2022"/>
    <s v="111899"/>
    <s v="ATLANTA AGENCIA DE VIAJES SA"/>
    <s v="A08649477"/>
    <s v="1169053"/>
    <d v="2022-12-23T00:00:00"/>
    <n v="-148.99"/>
    <m/>
    <n v="25230000102000"/>
    <s v="OR.ADM.FILOLOGIA"/>
    <x v="165"/>
    <x v="1"/>
    <s v="A"/>
  </r>
  <r>
    <s v="2022"/>
    <s v="111899"/>
    <s v="ATLANTA AGENCIA DE VIAJES SA"/>
    <s v="A08649477"/>
    <s v="1169082"/>
    <d v="2022-12-23T00:00:00"/>
    <n v="117.12"/>
    <m/>
    <n v="25230000099000"/>
    <s v="ADM. FILOLOGIA I COM"/>
    <x v="165"/>
    <x v="1"/>
    <s v="F"/>
  </r>
  <r>
    <s v="2022"/>
    <s v="111899"/>
    <s v="ATLANTA AGENCIA DE VIAJES SA"/>
    <s v="A08649477"/>
    <s v="1169083"/>
    <d v="2022-12-23T00:00:00"/>
    <n v="206.7"/>
    <m/>
    <n v="25230000099000"/>
    <s v="ADM. FILOLOGIA I COM"/>
    <x v="165"/>
    <x v="1"/>
    <s v="F"/>
  </r>
  <r>
    <s v="2022"/>
    <s v="103102"/>
    <s v="RENTOKIL INITIAL ESPAÑA SA"/>
    <s v="A28767671"/>
    <s v="200711377"/>
    <d v="2022-01-12T00:00:00"/>
    <n v="702.11"/>
    <s v="4200286309"/>
    <s v="2604CS02094000"/>
    <s v="UFIR MEDICINA CLINIC"/>
    <x v="165"/>
    <x v="1"/>
    <s v="F"/>
  </r>
  <r>
    <s v="2022"/>
    <s v="103102"/>
    <s v="RENTOKIL INITIAL ESPAÑA SA"/>
    <s v="A28767671"/>
    <s v="200730027"/>
    <d v="2022-04-06T00:00:00"/>
    <n v="702.11"/>
    <s v="4200286309"/>
    <s v="2604CS02094000"/>
    <s v="UFIR MEDICINA CLINIC"/>
    <x v="165"/>
    <x v="1"/>
    <s v="F"/>
  </r>
  <r>
    <s v="2022"/>
    <s v="103102"/>
    <s v="RENTOKIL INITIAL ESPAÑA SA"/>
    <s v="A28767671"/>
    <s v="200761839"/>
    <d v="2022-07-05T00:00:00"/>
    <n v="702.11"/>
    <s v="4200286309"/>
    <s v="2604CS02094000"/>
    <s v="UFIR MEDICINA CLINIC"/>
    <x v="165"/>
    <x v="1"/>
    <s v="F"/>
  </r>
  <r>
    <s v="2022"/>
    <s v="103102"/>
    <s v="RENTOKIL INITIAL ESPAÑA SA"/>
    <s v="A28767671"/>
    <s v="200789618"/>
    <d v="2022-10-05T00:00:00"/>
    <n v="702.11"/>
    <s v="4200286309"/>
    <s v="2604CS02094000"/>
    <s v="UFIR MEDICINA CLINIC"/>
    <x v="165"/>
    <x v="1"/>
    <s v="F"/>
  </r>
  <r>
    <s v="2022"/>
    <s v="102971"/>
    <s v="ATELIER LIBROS SA"/>
    <s v="A08902173"/>
    <s v="4532"/>
    <d v="2022-12-12T00:00:00"/>
    <n v="14.39"/>
    <s v="4200308284"/>
    <s v="2535DR01992000"/>
    <s v="DEP.C.POL.DRET CONST"/>
    <x v="165"/>
    <x v="1"/>
    <s v="F"/>
  </r>
  <r>
    <s v="2022"/>
    <s v="101979"/>
    <s v="SG SERVICIOS HOSPITALARIOS SL SG SE"/>
    <s v="B59076828"/>
    <s v="5424"/>
    <d v="2022-12-22T00:00:00"/>
    <n v="47.53"/>
    <s v="4200309723"/>
    <s v="2615CS00885000"/>
    <s v="DP.PATOL.I TERP.EXP."/>
    <x v="165"/>
    <x v="1"/>
    <s v="F"/>
  </r>
  <r>
    <s v="2022"/>
    <s v="102025"/>
    <s v="VWR INTERNATIONAL EUROLAB SL VWR IN"/>
    <s v="B08362089"/>
    <s v="7062229368"/>
    <d v="2022-12-22T00:00:00"/>
    <n v="116.4"/>
    <s v="4200308905"/>
    <s v="2615CS00885000"/>
    <s v="DP.PATOL.I TERP.EXP."/>
    <x v="165"/>
    <x v="1"/>
    <s v="F"/>
  </r>
  <r>
    <s v="2022"/>
    <s v="105866"/>
    <s v="MERCK LIFE SCIENCE SLU totes comand"/>
    <s v="B79184115"/>
    <s v="8250583739"/>
    <d v="2022-12-23T00:00:00"/>
    <n v="35.090000000000003"/>
    <s v="4200310049"/>
    <s v="2615CS00885000"/>
    <s v="DP.PATOL.I TERP.EXP."/>
    <x v="165"/>
    <x v="1"/>
    <s v="F"/>
  </r>
  <r>
    <s v="2022"/>
    <s v="101529"/>
    <s v="NIRCO SL"/>
    <s v="B58786096"/>
    <s v="FV00072516"/>
    <d v="2022-12-22T00:00:00"/>
    <n v="4356"/>
    <s v="4200280290"/>
    <s v="2565BI01973000"/>
    <s v="DEP.BIOQUIM. BIOMEDI"/>
    <x v="165"/>
    <x v="1"/>
    <s v="F"/>
  </r>
  <r>
    <s v="2022"/>
    <s v="300691"/>
    <s v="LEAGUE OF EUROPEAN RESEARCH UNIVERS"/>
    <m/>
    <s v="LEU001/2023"/>
    <d v="2022-12-15T00:00:00"/>
    <n v="20000"/>
    <m/>
    <n v="10020000008000"/>
    <s v="VR RECERCA"/>
    <x v="165"/>
    <x v="1"/>
    <s v="F"/>
  </r>
  <r>
    <s v="2022"/>
    <s v="102415"/>
    <s v="HENRY SCHEIN ESPAÑA SLU"/>
    <s v="B79684783"/>
    <s v="M432023"/>
    <d v="2022-12-22T00:00:00"/>
    <n v="7135.37"/>
    <s v="4200310714"/>
    <s v="2615CS00280000"/>
    <s v="DP.ONTOSTOMATOLOGIA"/>
    <x v="165"/>
    <x v="1"/>
    <s v="F"/>
  </r>
  <r>
    <s v="2022"/>
    <s v="103004"/>
    <s v="EL CORTE INGLES SA"/>
    <s v="A28017895"/>
    <s v="0095649051"/>
    <d v="2022-12-22T00:00:00"/>
    <n v="1103.3"/>
    <s v="4200311397"/>
    <s v="2565BI01975000"/>
    <s v="DEP. BIO. EVOL. ECO."/>
    <x v="165"/>
    <x v="0"/>
    <s v="F"/>
  </r>
  <r>
    <s v="2022"/>
    <s v="101455"/>
    <s v="ACQUAJET BLUE PLANET SLU"/>
    <s v="B62117783"/>
    <s v="022/A031138"/>
    <d v="2022-03-31T00:00:00"/>
    <n v="406.3"/>
    <m/>
    <n v="37090001344000"/>
    <s v="CRAI"/>
    <x v="165"/>
    <x v="0"/>
    <s v="F"/>
  </r>
  <r>
    <s v="2022"/>
    <s v="101455"/>
    <s v="ACQUAJET BLUE PLANET SLU"/>
    <s v="B62117783"/>
    <s v="022/A054653"/>
    <d v="2022-05-31T00:00:00"/>
    <n v="481.44"/>
    <m/>
    <n v="37090001344000"/>
    <s v="CRAI"/>
    <x v="165"/>
    <x v="0"/>
    <s v="F"/>
  </r>
  <r>
    <s v="2022"/>
    <s v="101455"/>
    <s v="ACQUAJET BLUE PLANET SLU"/>
    <s v="B62117783"/>
    <s v="022/A066393"/>
    <d v="2022-06-30T00:00:00"/>
    <n v="413.82"/>
    <m/>
    <n v="37090001344000"/>
    <s v="CRAI"/>
    <x v="165"/>
    <x v="0"/>
    <s v="F"/>
  </r>
  <r>
    <s v="2022"/>
    <s v="101455"/>
    <s v="ACQUAJET BLUE PLANET SLU"/>
    <s v="B62117783"/>
    <s v="022/A078251"/>
    <d v="2022-07-31T00:00:00"/>
    <n v="494.38"/>
    <m/>
    <n v="37090001344000"/>
    <s v="CRAI"/>
    <x v="165"/>
    <x v="0"/>
    <s v="F"/>
  </r>
  <r>
    <s v="2022"/>
    <s v="101455"/>
    <s v="ACQUAJET BLUE PLANET SLU"/>
    <s v="B62117783"/>
    <s v="022/A125433"/>
    <d v="2022-12-23T00:00:00"/>
    <n v="364.91"/>
    <m/>
    <n v="37090001344000"/>
    <s v="CRAI"/>
    <x v="165"/>
    <x v="0"/>
    <s v="F"/>
  </r>
  <r>
    <s v="2022"/>
    <s v="105511"/>
    <s v="INSTALACIONES Y MONTAJES ESYMA"/>
    <s v="B60101136"/>
    <s v="608"/>
    <d v="2022-12-22T00:00:00"/>
    <n v="1383.51"/>
    <s v="4200299565"/>
    <n v="37290000331000"/>
    <s v="D ÀREA TIC"/>
    <x v="165"/>
    <x v="0"/>
    <s v="F"/>
  </r>
  <r>
    <s v="2022"/>
    <s v="112404"/>
    <s v="PATH ELECTRONICS SL"/>
    <s v="B67433813"/>
    <s v="648"/>
    <d v="2022-12-24T00:00:00"/>
    <n v="3588.86"/>
    <s v="4200300171"/>
    <s v="2604CS02094000"/>
    <s v="UFIR MEDICINA CLINIC"/>
    <x v="166"/>
    <x v="1"/>
    <s v="F"/>
  </r>
  <r>
    <s v="2022"/>
    <s v="102025"/>
    <s v="VWR INTERNATIONAL EUROLAB SL VWR IN"/>
    <s v="B08362089"/>
    <s v="7062229866"/>
    <d v="2022-12-23T00:00:00"/>
    <n v="16.55"/>
    <s v="4200308905"/>
    <s v="2615CS00885000"/>
    <s v="DP.PATOL.I TERP.EXP."/>
    <x v="166"/>
    <x v="1"/>
    <s v="F"/>
  </r>
  <r>
    <s v="2022"/>
    <s v="111430"/>
    <s v="DISTRIBUIDORA ALFAMBRA DE PAPERERIA"/>
    <s v="B59194035"/>
    <s v="74"/>
    <d v="2022-12-24T00:00:00"/>
    <n v="122.66"/>
    <s v="4200312201"/>
    <s v="385B0002175000"/>
    <s v="ADMINISTRACIO ELECTR"/>
    <x v="166"/>
    <x v="1"/>
    <s v="F"/>
  </r>
  <r>
    <s v="2022"/>
    <s v="111430"/>
    <s v="DISTRIBUIDORA ALFAMBRA DE PAPERERIA"/>
    <s v="B59194035"/>
    <s v="75"/>
    <d v="2022-12-24T00:00:00"/>
    <n v="112.03"/>
    <s v="4200312230"/>
    <s v="385B0002175000"/>
    <s v="ADMINISTRACIO ELECTR"/>
    <x v="166"/>
    <x v="1"/>
    <s v="F"/>
  </r>
  <r>
    <s v="2022"/>
    <s v="100073"/>
    <s v="AVORIS RETAIL DIVISION SL BCD TRAVE"/>
    <s v="B07012107"/>
    <s v="99S00004838"/>
    <d v="2022-12-23T00:00:00"/>
    <n v="300"/>
    <m/>
    <n v="37780002193000"/>
    <s v="PROJ.INTER,DOC I MOB"/>
    <x v="166"/>
    <x v="1"/>
    <s v="F"/>
  </r>
  <r>
    <s v="2022"/>
    <s v="100073"/>
    <s v="AVORIS RETAIL DIVISION SL BCD TRAVE"/>
    <s v="B07012107"/>
    <s v="99S00004839"/>
    <d v="2022-12-23T00:00:00"/>
    <n v="300"/>
    <m/>
    <n v="37780002193000"/>
    <s v="PROJ.INTER,DOC I MOB"/>
    <x v="166"/>
    <x v="1"/>
    <s v="F"/>
  </r>
  <r>
    <s v="2022"/>
    <s v="109851"/>
    <s v="GAMBARTER SLU"/>
    <s v="B45848405"/>
    <s v="572"/>
    <d v="2022-12-20T00:00:00"/>
    <n v="1401.18"/>
    <s v="4200310076"/>
    <s v="2604CS02094000"/>
    <s v="UFIR MEDICINA CLINIC"/>
    <x v="167"/>
    <x v="1"/>
    <s v="F"/>
  </r>
  <r>
    <s v="2022"/>
    <s v="102370"/>
    <s v="THERMO FISHER SCIENTIFIC SLU"/>
    <s v="B28954170"/>
    <s v="09168"/>
    <d v="2022-12-27T00:00:00"/>
    <n v="220.22"/>
    <s v="4200263094"/>
    <n v="25930000240001"/>
    <s v="ADM. FARMÀCIA MANT"/>
    <x v="168"/>
    <x v="2"/>
    <s v="F"/>
  </r>
  <r>
    <s v="2022"/>
    <s v="101202"/>
    <s v="CONCESIONES DE RESTAURANTES Y BARES"/>
    <s v="B60685666"/>
    <s v="4007250"/>
    <d v="2022-12-27T00:00:00"/>
    <n v="1774.3"/>
    <s v="4200311309"/>
    <n v="37080000322000"/>
    <s v="GERÈNCIA"/>
    <x v="168"/>
    <x v="1"/>
    <s v="F"/>
  </r>
  <r>
    <s v="2022"/>
    <s v="101202"/>
    <s v="CONCESIONES DE RESTAURANTES Y BARES"/>
    <s v="B60685666"/>
    <s v="4007254"/>
    <d v="2022-12-27T00:00:00"/>
    <n v="245.3"/>
    <m/>
    <s v="2634ED01900000"/>
    <s v="F.EDUCACIÓ"/>
    <x v="168"/>
    <x v="1"/>
    <s v="F"/>
  </r>
  <r>
    <s v="2022"/>
    <s v="101202"/>
    <s v="CONCESIONES DE RESTAURANTES Y BARES"/>
    <s v="B60685666"/>
    <s v="4007261"/>
    <d v="2022-12-27T00:00:00"/>
    <n v="2970"/>
    <m/>
    <s v="2534DR00121000"/>
    <s v="F.DRET"/>
    <x v="168"/>
    <x v="1"/>
    <s v="F"/>
  </r>
  <r>
    <s v="2022"/>
    <s v="113468"/>
    <s v="MEDIA MARKT ESPLUGUES SA"/>
    <s v="A66961889"/>
    <s v="60017590"/>
    <d v="2022-12-22T00:00:00"/>
    <n v="683.37"/>
    <s v="4100016497"/>
    <s v="2525FL01944000"/>
    <s v="DEP.LLENG I LIT. MOD"/>
    <x v="168"/>
    <x v="1"/>
    <s v="F"/>
  </r>
  <r>
    <s v="2022"/>
    <s v="102736"/>
    <s v="PALEX MEDICAL SA"/>
    <s v="A58710740"/>
    <s v="7022237994"/>
    <d v="2022-12-22T00:00:00"/>
    <n v="527.55999999999995"/>
    <s v="4200308596"/>
    <s v="2615CS00885000"/>
    <s v="DP.PATOL.I TERP.EXP."/>
    <x v="168"/>
    <x v="1"/>
    <s v="F"/>
  </r>
  <r>
    <s v="2022"/>
    <s v="102614"/>
    <s v="ACEFE SAU ACEFE SAU"/>
    <s v="A58135831"/>
    <s v="FA25510"/>
    <d v="2022-12-23T00:00:00"/>
    <n v="5.12"/>
    <s v="4200311283"/>
    <s v="2615CS00885000"/>
    <s v="DP.PATOL.I TERP.EXP."/>
    <x v="168"/>
    <x v="1"/>
    <s v="F"/>
  </r>
  <r>
    <s v="2022"/>
    <s v="102521"/>
    <s v="WATERS CROMATOGRAFIA SA WATERS CROM"/>
    <s v="A60631835"/>
    <s v="316053700"/>
    <d v="2022-12-19T00:00:00"/>
    <n v="3643.92"/>
    <s v="4200311202"/>
    <s v="2575QU02070000"/>
    <s v="DEP. C.MATERIALS I Q"/>
    <x v="168"/>
    <x v="0"/>
    <s v="F"/>
  </r>
  <r>
    <s v="2022"/>
    <s v="114917"/>
    <s v="VIATGES TOT DESTINS SL"/>
    <s v="B64110059"/>
    <s v="000G029683"/>
    <d v="2022-12-27T00:00:00"/>
    <n v="6598.82"/>
    <m/>
    <s v="2604CS02094000"/>
    <s v="UFIR MEDICINA CLINIC"/>
    <x v="169"/>
    <x v="1"/>
    <s v="F"/>
  </r>
  <r>
    <s v="2022"/>
    <s v="504369"/>
    <s v="COL.LEGI DE PEDAGOGS DE CATALUNYA"/>
    <s v="V62980354"/>
    <s v="1"/>
    <d v="2022-12-28T00:00:00"/>
    <n v="90"/>
    <m/>
    <s v="2635ED02024000"/>
    <s v="UFR TREBALL SOCIAL"/>
    <x v="169"/>
    <x v="1"/>
    <s v="F"/>
  </r>
  <r>
    <s v="2022"/>
    <s v="110726"/>
    <s v="FERRER OJEDA ASOCIADOS CORREDURIA S"/>
    <s v="B58265240"/>
    <s v="1001481324"/>
    <d v="2022-12-28T00:00:00"/>
    <n v="72148.800000000003"/>
    <m/>
    <n v="37480000347000"/>
    <s v="COMPTABILITAT"/>
    <x v="169"/>
    <x v="1"/>
    <s v="F"/>
  </r>
  <r>
    <s v="2022"/>
    <s v="100796"/>
    <s v="BIONOVA CIENTIFICA SL BIONOVA CIENT"/>
    <s v="B78541182"/>
    <s v="120385"/>
    <d v="2022-12-27T00:00:00"/>
    <n v="79.62"/>
    <s v="4200309722"/>
    <s v="2615CS00885000"/>
    <s v="DP.PATOL.I TERP.EXP."/>
    <x v="169"/>
    <x v="1"/>
    <s v="F"/>
  </r>
  <r>
    <s v="2022"/>
    <s v="108272"/>
    <s v="FULLS DIGITALS SERVEIS REPROGRAFICS"/>
    <s v="B65656076"/>
    <s v="13917"/>
    <d v="2022-12-28T00:00:00"/>
    <n v="201.54"/>
    <s v="4200243031"/>
    <s v="2535DR00129000"/>
    <s v="DP.H DRET.ROMÀ ECLE"/>
    <x v="169"/>
    <x v="1"/>
    <s v="F"/>
  </r>
  <r>
    <s v="2022"/>
    <s v="106044"/>
    <s v="VIAJES EL CORTE INGLES SA OFICINA B"/>
    <s v="A28229813"/>
    <s v="9120223974C"/>
    <d v="2022-12-27T00:00:00"/>
    <n v="252"/>
    <m/>
    <n v="25230000102000"/>
    <s v="OR.ADM.FILOLOGIA"/>
    <x v="169"/>
    <x v="1"/>
    <s v="F"/>
  </r>
  <r>
    <s v="2022"/>
    <s v="100073"/>
    <s v="AVORIS RETAIL DIVISION SL BCD TRAVE"/>
    <s v="B07012107"/>
    <s v="99S00004852"/>
    <d v="2022-12-27T00:00:00"/>
    <n v="302.39999999999998"/>
    <m/>
    <s v="2655EC02009000"/>
    <s v="DEP. HIST.ECON, INST"/>
    <x v="169"/>
    <x v="1"/>
    <s v="F"/>
  </r>
  <r>
    <s v="2022"/>
    <s v="100073"/>
    <s v="AVORIS RETAIL DIVISION SL BCD TRAVE"/>
    <s v="B07012107"/>
    <s v="99S00004854"/>
    <d v="2022-12-27T00:00:00"/>
    <n v="302.39999999999998"/>
    <m/>
    <s v="2655EC02009000"/>
    <s v="DEP. HIST.ECON, INST"/>
    <x v="169"/>
    <x v="1"/>
    <s v="F"/>
  </r>
  <r>
    <s v="2022"/>
    <s v="100073"/>
    <s v="AVORIS RETAIL DIVISION SL BCD TRAVE"/>
    <s v="B07012107"/>
    <s v="99Y00003358"/>
    <d v="2022-12-27T00:00:00"/>
    <n v="115.6"/>
    <m/>
    <s v="2655EC02009000"/>
    <s v="DEP. HIST.ECON, INST"/>
    <x v="169"/>
    <x v="1"/>
    <s v="F"/>
  </r>
  <r>
    <s v="2022"/>
    <s v="100073"/>
    <s v="AVORIS RETAIL DIVISION SL BCD TRAVE"/>
    <s v="B07012107"/>
    <s v="99Y00003359"/>
    <d v="2022-12-27T00:00:00"/>
    <n v="115.6"/>
    <m/>
    <s v="2655EC02009000"/>
    <s v="DEP. HIST.ECON, INST"/>
    <x v="169"/>
    <x v="1"/>
    <s v="F"/>
  </r>
  <r>
    <s v="2022"/>
    <s v="103178"/>
    <s v="SERVICIOS MICROINFORMATICA, SA SEMI"/>
    <s v="A25027145"/>
    <s v="00053005"/>
    <d v="2022-12-28T00:00:00"/>
    <n v="1320.05"/>
    <s v="4200309448"/>
    <s v="2604CS02094000"/>
    <s v="UFIR MEDICINA CLINIC"/>
    <x v="169"/>
    <x v="0"/>
    <s v="F"/>
  </r>
  <r>
    <s v="2022"/>
    <s v="103178"/>
    <s v="SERVICIOS MICROINFORMATICA, SA SEMI"/>
    <s v="A25027145"/>
    <s v="00053082"/>
    <d v="2022-12-28T00:00:00"/>
    <n v="619.9"/>
    <s v="4200307129"/>
    <s v="2604CS02094000"/>
    <s v="UFIR MEDICINA CLINIC"/>
    <x v="169"/>
    <x v="0"/>
    <s v="F"/>
  </r>
  <r>
    <s v="2022"/>
    <s v="103178"/>
    <s v="SERVICIOS MICROINFORMATICA, SA SEMI"/>
    <s v="A25027145"/>
    <s v="00053161"/>
    <d v="2022-12-28T00:00:00"/>
    <n v="1367"/>
    <s v="4200304539"/>
    <s v="380B0001870000"/>
    <s v="GAB.TÈC.RECTORAT"/>
    <x v="169"/>
    <x v="0"/>
    <s v="F"/>
  </r>
  <r>
    <s v="2022"/>
    <s v="108272"/>
    <s v="FULLS DIGITALS SERVEIS REPROGRAFICS"/>
    <s v="B65656076"/>
    <s v="13896"/>
    <d v="2022-12-23T00:00:00"/>
    <n v="520.26"/>
    <s v="4200312188"/>
    <s v="2535DR01991002"/>
    <s v="Dret Financer Tribut"/>
    <x v="169"/>
    <x v="0"/>
    <s v="F"/>
  </r>
  <r>
    <s v="2022"/>
    <s v="108272"/>
    <s v="FULLS DIGITALS SERVEIS REPROGRAFICS"/>
    <s v="B65656076"/>
    <s v="13897"/>
    <d v="2022-12-23T00:00:00"/>
    <n v="520.26"/>
    <s v="4200312189"/>
    <s v="2535DR01991001"/>
    <s v="Dret Adm. i Dret Pro"/>
    <x v="169"/>
    <x v="0"/>
    <s v="F"/>
  </r>
  <r>
    <s v="2022"/>
    <s v="106044"/>
    <s v="VIAJES EL CORTE INGLES SA OFICINA B"/>
    <s v="A28229813"/>
    <s v="9120223975C"/>
    <d v="2022-12-27T00:00:00"/>
    <n v="252"/>
    <m/>
    <n v="25230000102000"/>
    <s v="OR.ADM.FILOLOGIA"/>
    <x v="169"/>
    <x v="0"/>
    <s v="F"/>
  </r>
  <r>
    <s v="2022"/>
    <s v="106044"/>
    <s v="VIAJES EL CORTE INGLES SA OFICINA B"/>
    <s v="A28229813"/>
    <s v="9120223976C"/>
    <d v="2022-12-27T00:00:00"/>
    <n v="252"/>
    <m/>
    <n v="25230000102000"/>
    <s v="OR.ADM.FILOLOGIA"/>
    <x v="169"/>
    <x v="0"/>
    <s v="F"/>
  </r>
  <r>
    <s v="2022"/>
    <s v="106044"/>
    <s v="VIAJES EL CORTE INGLES SA OFICINA B"/>
    <s v="A28229813"/>
    <s v="9120223977C"/>
    <d v="2022-12-27T00:00:00"/>
    <n v="168"/>
    <m/>
    <n v="25230000102000"/>
    <s v="OR.ADM.FILOLOGIA"/>
    <x v="169"/>
    <x v="0"/>
    <s v="F"/>
  </r>
  <r>
    <s v="2022"/>
    <s v="100073"/>
    <s v="AVORIS RETAIL DIVISION SL BCD TRAVE"/>
    <s v="B07012107"/>
    <s v="99S00004853"/>
    <d v="2022-12-27T00:00:00"/>
    <n v="302.39999999999998"/>
    <m/>
    <s v="2655EC02009000"/>
    <s v="DEP. HIST.ECON, INST"/>
    <x v="169"/>
    <x v="0"/>
    <s v="F"/>
  </r>
  <r>
    <s v="2022"/>
    <s v="100073"/>
    <s v="AVORIS RETAIL DIVISION SL BCD TRAVE"/>
    <s v="B07012107"/>
    <s v="99Y00003357"/>
    <d v="2022-12-27T00:00:00"/>
    <n v="115.6"/>
    <m/>
    <s v="2655EC02009000"/>
    <s v="DEP. HIST.ECON, INST"/>
    <x v="169"/>
    <x v="0"/>
    <s v="F"/>
  </r>
  <r>
    <s v="2022"/>
    <s v="101166"/>
    <s v="NIEMON IMPRESSIONS SL"/>
    <s v="B62870217"/>
    <s v="F1220"/>
    <d v="2022-12-23T00:00:00"/>
    <n v="104.76"/>
    <s v="4200312247"/>
    <s v="2595FA00247006"/>
    <s v="QUÍMICA FARMACÈUTICA"/>
    <x v="169"/>
    <x v="0"/>
    <s v="F"/>
  </r>
  <r>
    <s v="2022"/>
    <s v="113137"/>
    <s v="PHRO TRAINING CONSULTANTS &amp; PART"/>
    <s v="B66117797"/>
    <s v="166"/>
    <d v="2022-12-29T00:00:00"/>
    <n v="863"/>
    <m/>
    <n v="37380000340000"/>
    <s v="D ÀREA RRHH"/>
    <x v="170"/>
    <x v="1"/>
    <s v="F"/>
  </r>
  <r>
    <s v="2022"/>
    <s v="108000"/>
    <s v="IZASA SCIENTIFIC, S.L.U."/>
    <s v="B66350281"/>
    <s v="9100094506"/>
    <d v="2022-12-29T00:00:00"/>
    <n v="7250.6"/>
    <s v="4200309526"/>
    <s v="2615CS00885000"/>
    <s v="DP.PATOL.I TERP.EXP."/>
    <x v="170"/>
    <x v="1"/>
    <s v="F"/>
  </r>
  <r>
    <s v="2022"/>
    <s v="106044"/>
    <s v="VIAJES EL CORTE INGLES SA OFICINA B"/>
    <s v="A28229813"/>
    <s v="9120224759C"/>
    <d v="2022-12-28T00:00:00"/>
    <n v="111.79"/>
    <m/>
    <s v="2655EC02009000"/>
    <s v="DEP. HIST.ECON, INST"/>
    <x v="170"/>
    <x v="1"/>
    <s v="F"/>
  </r>
  <r>
    <s v="2022"/>
    <s v="105362"/>
    <s v="ACCIONA FACILITY SERVICES S.A."/>
    <s v="A08175994"/>
    <s v="9199931219"/>
    <d v="2022-12-20T00:00:00"/>
    <n v="214.02"/>
    <s v="4200296768"/>
    <n v="26160001783000"/>
    <s v="S.DISSEC. BELLVITGE"/>
    <x v="170"/>
    <x v="1"/>
    <s v="F"/>
  </r>
  <r>
    <s v="2022"/>
    <s v="100073"/>
    <s v="AVORIS RETAIL DIVISION SL BCD TRAVE"/>
    <s v="B07012107"/>
    <s v="99B00002330"/>
    <d v="2022-12-28T00:00:00"/>
    <n v="871.66"/>
    <m/>
    <s v="2575FI02052000"/>
    <s v="DEP.FIS.MAT.CONDENS."/>
    <x v="170"/>
    <x v="1"/>
    <s v="F"/>
  </r>
  <r>
    <s v="2022"/>
    <s v="100073"/>
    <s v="AVORIS RETAIL DIVISION SL BCD TRAVE"/>
    <s v="B07012107"/>
    <s v="99Y00003369"/>
    <d v="2022-12-28T00:00:00"/>
    <n v="1064"/>
    <m/>
    <s v="2575FI02052000"/>
    <s v="DEP.FIS.MAT.CONDENS."/>
    <x v="170"/>
    <x v="1"/>
    <s v="F"/>
  </r>
  <r>
    <s v="2022"/>
    <s v="100073"/>
    <s v="AVORIS RETAIL DIVISION SL BCD TRAVE"/>
    <s v="B07012107"/>
    <s v="99Y00003370"/>
    <d v="2022-12-28T00:00:00"/>
    <n v="525.96"/>
    <m/>
    <s v="2575FI02052000"/>
    <s v="DEP.FIS.MAT.CONDENS."/>
    <x v="170"/>
    <x v="1"/>
    <s v="F"/>
  </r>
  <r>
    <s v="2022"/>
    <s v="113030"/>
    <s v="TOWER TBA SL"/>
    <s v="B80275035"/>
    <s v="171"/>
    <d v="2022-12-29T00:00:00"/>
    <n v="7192.68"/>
    <s v="4200298145"/>
    <s v="2514GH00081000"/>
    <s v="F.GEOGRAFIA Hª"/>
    <x v="170"/>
    <x v="0"/>
    <s v="F"/>
  </r>
  <r>
    <s v="2022"/>
    <s v="111899"/>
    <s v="ATLANTA AGENCIA DE VIAJES SA"/>
    <s v="A08649477"/>
    <s v="1169409"/>
    <d v="2022-12-29T00:00:00"/>
    <n v="882.19"/>
    <m/>
    <n v="37780002193000"/>
    <s v="PROJ.INTER,DOC I MOB"/>
    <x v="171"/>
    <x v="1"/>
    <s v="F"/>
  </r>
  <r>
    <s v="2022"/>
    <s v="104060"/>
    <s v="ARVAL SERVICE LEASE SA"/>
    <s v="A81573479"/>
    <s v="2219037957"/>
    <d v="2022-11-30T00:00:00"/>
    <n v="-222.68"/>
    <m/>
    <n v="10010000004000"/>
    <s v="SECRETARIA RECTORAT"/>
    <x v="171"/>
    <x v="1"/>
    <s v="A"/>
  </r>
  <r>
    <s v="2022"/>
    <s v="100611"/>
    <s v="EPPENDORF IBERICA"/>
    <s v="B82850645"/>
    <s v="40048918"/>
    <d v="2022-12-30T00:00:00"/>
    <n v="744.88"/>
    <s v="4200307994"/>
    <s v="2615CS00279000"/>
    <s v="DEP. CC. FISIOLOGIQU"/>
    <x v="171"/>
    <x v="1"/>
    <s v="F"/>
  </r>
  <r>
    <s v="2022"/>
    <s v="505125"/>
    <s v="NAVARROFLOR SL FLORES NAVARRO"/>
    <s v="B61407557"/>
    <s v="602"/>
    <d v="2022-12-29T00:00:00"/>
    <n v="110.97"/>
    <s v="4200309388"/>
    <s v="2625PS02086001"/>
    <s v="DEP. PSICOL. SOCIAL"/>
    <x v="171"/>
    <x v="1"/>
    <s v="F"/>
  </r>
  <r>
    <s v="2022"/>
    <s v="108000"/>
    <s v="IZASA SCIENTIFIC, S.L.U."/>
    <s v="B66350281"/>
    <s v="9100094583"/>
    <d v="2022-12-30T00:00:00"/>
    <n v="17866.650000000001"/>
    <s v="4200312109"/>
    <s v="2606CS01704000"/>
    <s v="INT.DE NEUROCIÈNCIES"/>
    <x v="171"/>
    <x v="1"/>
    <s v="F"/>
  </r>
  <r>
    <s v="2022"/>
    <s v="106044"/>
    <s v="VIAJES EL CORTE INGLES SA OFICINA B"/>
    <s v="A28229813"/>
    <s v="9120225313C"/>
    <d v="2022-12-29T00:00:00"/>
    <n v="196.5"/>
    <m/>
    <s v="2565BI01975000"/>
    <s v="DEP. BIO. EVOL. ECO."/>
    <x v="171"/>
    <x v="1"/>
    <s v="F"/>
  </r>
  <r>
    <s v="2022"/>
    <s v="106044"/>
    <s v="VIAJES EL CORTE INGLES SA OFICINA B"/>
    <s v="A28229813"/>
    <s v="9120225314C"/>
    <d v="2022-12-29T00:00:00"/>
    <n v="196.5"/>
    <m/>
    <s v="2565BI01975000"/>
    <s v="DEP. BIO. EVOL. ECO."/>
    <x v="171"/>
    <x v="1"/>
    <s v="F"/>
  </r>
  <r>
    <s v="2022"/>
    <s v="106044"/>
    <s v="VIAJES EL CORTE INGLES SA OFICINA B"/>
    <s v="A28229813"/>
    <s v="9120225315C"/>
    <d v="2022-12-29T00:00:00"/>
    <n v="196.5"/>
    <m/>
    <s v="2565BI01975000"/>
    <s v="DEP. BIO. EVOL. ECO."/>
    <x v="171"/>
    <x v="1"/>
    <s v="F"/>
  </r>
  <r>
    <s v="2022"/>
    <s v="106044"/>
    <s v="VIAJES EL CORTE INGLES SA OFICINA B"/>
    <s v="A28229813"/>
    <s v="9120225316C"/>
    <d v="2022-12-29T00:00:00"/>
    <n v="196.5"/>
    <m/>
    <s v="2565BI01975000"/>
    <s v="DEP. BIO. EVOL. ECO."/>
    <x v="171"/>
    <x v="1"/>
    <s v="F"/>
  </r>
  <r>
    <s v="2022"/>
    <s v="106044"/>
    <s v="VIAJES EL CORTE INGLES SA OFICINA B"/>
    <s v="A28229813"/>
    <s v="9320435232C"/>
    <d v="2022-12-29T00:00:00"/>
    <n v="55.42"/>
    <m/>
    <s v="2655EC02009000"/>
    <s v="DEP. HIST.ECON, INST"/>
    <x v="171"/>
    <x v="1"/>
    <s v="F"/>
  </r>
  <r>
    <s v="2022"/>
    <s v="106044"/>
    <s v="VIAJES EL CORTE INGLES SA OFICINA B"/>
    <s v="A28229813"/>
    <s v="9320435235C"/>
    <d v="2022-12-29T00:00:00"/>
    <n v="132.97999999999999"/>
    <m/>
    <s v="2565BI01975000"/>
    <s v="DEP. BIO. EVOL. ECO."/>
    <x v="171"/>
    <x v="1"/>
    <s v="F"/>
  </r>
  <r>
    <s v="2022"/>
    <s v="103178"/>
    <s v="SERVICIOS MICROINFORMATICA, SA SEMI"/>
    <s v="A25027145"/>
    <s v="00053666"/>
    <d v="2022-12-30T00:00:00"/>
    <n v="858.17"/>
    <s v="4200306881"/>
    <s v="2604CS02094000"/>
    <s v="UFIR MEDICINA CLINIC"/>
    <x v="171"/>
    <x v="0"/>
    <s v="F"/>
  </r>
  <r>
    <s v="2022"/>
    <s v="102297"/>
    <s v="ACUNTIA SAU"/>
    <s v="A80644081"/>
    <s v="22734"/>
    <d v="2022-12-29T00:00:00"/>
    <n v="12337.62"/>
    <s v="4200309395"/>
    <n v="37290000331000"/>
    <s v="D ÀREA TIC"/>
    <x v="171"/>
    <x v="0"/>
    <s v="F"/>
  </r>
  <r>
    <s v="2022"/>
    <s v="105866"/>
    <s v="MERCK LIFE SCIENCE SLU totes comand"/>
    <s v="B79184115"/>
    <s v="8250585543"/>
    <d v="2022-12-30T00:00:00"/>
    <n v="185.13"/>
    <m/>
    <s v="2565BI01974000"/>
    <s v="DEP.BIO.CEL. FIS. IM"/>
    <x v="171"/>
    <x v="0"/>
    <s v="F"/>
  </r>
  <r>
    <s v="2022"/>
    <s v="114743"/>
    <s v="OLIVAS RELLENAS ASACO 2015 SL PANET"/>
    <s v="B66648304"/>
    <s v="C103"/>
    <d v="2022-12-30T00:00:00"/>
    <n v="1006.39"/>
    <s v="4200310919"/>
    <n v="10020000008000"/>
    <s v="VR RECERCA"/>
    <x v="171"/>
    <x v="0"/>
    <s v="F"/>
  </r>
  <r>
    <s v="2022"/>
    <s v="100073"/>
    <s v="AVORIS RETAIL DIVISION SL BCD TRAVE"/>
    <s v="B07012107"/>
    <s v="99B00000169"/>
    <d v="2022-12-30T00:00:00"/>
    <n v="-17.420000000000002"/>
    <m/>
    <s v="2576FI01676000"/>
    <s v="INST.CIÈNCIES COSMOS"/>
    <x v="172"/>
    <x v="1"/>
    <s v="A"/>
  </r>
  <r>
    <s v="2022"/>
    <s v="103049"/>
    <s v="CARBUROS METALICOS SA"/>
    <s v="A08015646"/>
    <s v="0469250823"/>
    <d v="2022-12-31T00:00:00"/>
    <n v="2203.41"/>
    <s v="4200304512"/>
    <n v="37190000329000"/>
    <s v="CCIT-UB SCT"/>
    <x v="173"/>
    <x v="1"/>
    <s v="F"/>
  </r>
  <r>
    <s v="2022"/>
    <s v="113398"/>
    <s v="123D SISTEMES DE REPROD TRES DIMENS"/>
    <s v="B67141218"/>
    <s v="220516"/>
    <d v="2022-12-30T00:00:00"/>
    <n v="5227.2"/>
    <s v="4200311395"/>
    <s v="2615CS00280000"/>
    <s v="DP.ONTOSTOMATOLOGIA"/>
    <x v="174"/>
    <x v="1"/>
    <s v="F"/>
  </r>
  <r>
    <s v="2022"/>
    <s v="102752"/>
    <s v="ONDA RADIO SA ONDA RADIO SA"/>
    <s v="A58375940"/>
    <s v="2212_00394"/>
    <d v="2022-12-30T00:00:00"/>
    <n v="30.03"/>
    <s v="4100016465"/>
    <n v="37190000329000"/>
    <s v="CCIT-UB SCT"/>
    <x v="174"/>
    <x v="1"/>
    <s v="F"/>
  </r>
  <r>
    <s v="2022"/>
    <s v="102412"/>
    <s v="LABCLINICS SA LABCLINICS SA"/>
    <s v="A58118928"/>
    <s v="310842"/>
    <d v="2022-12-21T00:00:00"/>
    <n v="140.36000000000001"/>
    <s v="4200310822"/>
    <s v="2615CS00885000"/>
    <s v="DP.PATOL.I TERP.EXP."/>
    <x v="174"/>
    <x v="1"/>
    <s v="F"/>
  </r>
  <r>
    <s v="2022"/>
    <s v="102412"/>
    <s v="LABCLINICS SA LABCLINICS SA"/>
    <s v="A58118928"/>
    <s v="310845"/>
    <d v="2022-12-21T00:00:00"/>
    <n v="272.25"/>
    <s v="4200309010"/>
    <s v="2615CS00885000"/>
    <s v="DP.PATOL.I TERP.EXP."/>
    <x v="174"/>
    <x v="1"/>
    <s v="F"/>
  </r>
  <r>
    <s v="2023"/>
    <s v="111899"/>
    <s v="ATLANTA AGENCIA DE VIAJES SA"/>
    <s v="A08649477"/>
    <s v="1169570"/>
    <d v="2023-01-02T00:00:00"/>
    <n v="882.19"/>
    <m/>
    <n v="37780002193000"/>
    <s v="PROJ.INTER,DOC I MOB"/>
    <x v="174"/>
    <x v="1"/>
    <s v="F"/>
  </r>
  <r>
    <s v="2023"/>
    <s v="111899"/>
    <s v="ATLANTA AGENCIA DE VIAJES SA"/>
    <s v="A08649477"/>
    <s v="1169611"/>
    <d v="2023-01-02T00:00:00"/>
    <n v="271.98"/>
    <m/>
    <n v="26030000259000"/>
    <s v="OR.ADM.MEDICINA"/>
    <x v="174"/>
    <x v="1"/>
    <s v="F"/>
  </r>
  <r>
    <s v="2023"/>
    <s v="111899"/>
    <s v="ATLANTA AGENCIA DE VIAJES SA"/>
    <s v="A08649477"/>
    <s v="1169617"/>
    <d v="2023-01-02T00:00:00"/>
    <n v="218.33"/>
    <m/>
    <n v="37780002193000"/>
    <s v="PROJ.INTER,DOC I MOB"/>
    <x v="174"/>
    <x v="1"/>
    <s v="F"/>
  </r>
  <r>
    <s v="2023"/>
    <s v="111899"/>
    <s v="ATLANTA AGENCIA DE VIAJES SA"/>
    <s v="A08649477"/>
    <s v="1169618"/>
    <d v="2023-01-02T00:00:00"/>
    <n v="279.86"/>
    <m/>
    <n v="37780002193000"/>
    <s v="PROJ.INTER,DOC I MOB"/>
    <x v="174"/>
    <x v="1"/>
    <s v="F"/>
  </r>
  <r>
    <s v="2023"/>
    <s v="111899"/>
    <s v="ATLANTA AGENCIA DE VIAJES SA"/>
    <s v="A08649477"/>
    <s v="1169619"/>
    <d v="2023-01-02T00:00:00"/>
    <n v="279.86"/>
    <m/>
    <n v="37780002193000"/>
    <s v="PROJ.INTER,DOC I MOB"/>
    <x v="174"/>
    <x v="1"/>
    <s v="F"/>
  </r>
  <r>
    <s v="2023"/>
    <s v="111899"/>
    <s v="ATLANTA AGENCIA DE VIAJES SA"/>
    <s v="A08649477"/>
    <s v="1169620"/>
    <d v="2023-01-02T00:00:00"/>
    <n v="279.86"/>
    <m/>
    <n v="37780002193000"/>
    <s v="PROJ.INTER,DOC I MOB"/>
    <x v="174"/>
    <x v="1"/>
    <s v="F"/>
  </r>
  <r>
    <s v="2023"/>
    <s v="111899"/>
    <s v="ATLANTA AGENCIA DE VIAJES SA"/>
    <s v="A08649477"/>
    <s v="1169625"/>
    <d v="2023-01-02T00:00:00"/>
    <n v="-220.24"/>
    <m/>
    <n v="37780002193000"/>
    <s v="PROJ.INTER,DOC I MOB"/>
    <x v="174"/>
    <x v="1"/>
    <s v="A"/>
  </r>
  <r>
    <s v="2023"/>
    <s v="111899"/>
    <s v="ATLANTA AGENCIA DE VIAJES SA"/>
    <s v="A08649477"/>
    <s v="1169645"/>
    <d v="2023-01-02T00:00:00"/>
    <n v="220.24"/>
    <m/>
    <n v="37780002193000"/>
    <s v="PROJ.INTER,DOC I MOB"/>
    <x v="174"/>
    <x v="1"/>
    <s v="F"/>
  </r>
  <r>
    <s v="2023"/>
    <s v="111899"/>
    <s v="ATLANTA AGENCIA DE VIAJES SA"/>
    <s v="A08649477"/>
    <s v="1169646"/>
    <d v="2023-01-02T00:00:00"/>
    <n v="-223.36"/>
    <m/>
    <n v="37780002193000"/>
    <s v="PROJ.INTER,DOC I MOB"/>
    <x v="174"/>
    <x v="1"/>
    <s v="A"/>
  </r>
  <r>
    <s v="2022"/>
    <s v="103281"/>
    <s v="REPSOL"/>
    <s v="A80298839"/>
    <s v="/22/000838."/>
    <d v="2022-06-24T00:00:00"/>
    <n v="88.68"/>
    <m/>
    <s v="2565BI01975000"/>
    <s v="DEP. BIO. EVOL. ECO."/>
    <x v="175"/>
    <x v="1"/>
    <s v="F"/>
  </r>
  <r>
    <s v="2022"/>
    <s v="800505"/>
    <s v="UNIVERSIDAD DE LEON"/>
    <s v="Q2432001B"/>
    <s v="113"/>
    <d v="2022-12-13T00:00:00"/>
    <n v="102.85"/>
    <m/>
    <s v="2565BI01975000"/>
    <s v="DEP. BIO. EVOL. ECO."/>
    <x v="175"/>
    <x v="1"/>
    <s v="F"/>
  </r>
  <r>
    <s v="2022"/>
    <s v="104780"/>
    <s v="FEMAREC SCCL"/>
    <s v="F59197996"/>
    <s v="145736"/>
    <d v="2022-12-31T00:00:00"/>
    <n v="492.8"/>
    <s v="4200304457"/>
    <n v="26030000256001"/>
    <s v="ADM. MEDICINA MANT"/>
    <x v="175"/>
    <x v="1"/>
    <s v="F"/>
  </r>
  <r>
    <s v="2022"/>
    <s v="101414"/>
    <s v="SCHARLAB SL SCHARLAB SL"/>
    <s v="B63048540"/>
    <s v="22050230"/>
    <d v="2022-12-30T00:00:00"/>
    <n v="411.51"/>
    <s v="4200305775"/>
    <s v="2575QU02071000"/>
    <s v="DEP. ENGINY.QUIM."/>
    <x v="175"/>
    <x v="1"/>
    <s v="F"/>
  </r>
  <r>
    <s v="2022"/>
    <s v="200300"/>
    <s v="SOP HILMBAUER MAUBERGER GMBH"/>
    <m/>
    <s v="23-2001050"/>
    <d v="2022-12-22T00:00:00"/>
    <n v="21750"/>
    <m/>
    <n v="37290000331000"/>
    <s v="D ÀREA TIC"/>
    <x v="175"/>
    <x v="1"/>
    <s v="F"/>
  </r>
  <r>
    <s v="2022"/>
    <s v="102614"/>
    <s v="ACEFE SAU ACEFE SAU"/>
    <s v="A58135831"/>
    <s v="FA25591"/>
    <d v="2022-12-30T00:00:00"/>
    <n v="56.39"/>
    <s v="4200309651"/>
    <s v="2565BI01975000"/>
    <s v="DEP. BIO. EVOL. ECO."/>
    <x v="175"/>
    <x v="1"/>
    <s v="F"/>
  </r>
  <r>
    <s v="2022"/>
    <s v="203707"/>
    <s v="VET MED LABER GMBH IDEXX BIOANALYTI"/>
    <m/>
    <s v="NV687462"/>
    <d v="2022-12-23T00:00:00"/>
    <n v="431.86"/>
    <s v="4200307205"/>
    <n v="37190000327000"/>
    <s v="CCIT-UB EXP ANIMAL"/>
    <x v="175"/>
    <x v="1"/>
    <s v="F"/>
  </r>
  <r>
    <s v="2022"/>
    <s v="114058"/>
    <s v="MEROIL SA"/>
    <s v="A60404910"/>
    <s v="TM19023110."/>
    <d v="2022-05-26T00:00:00"/>
    <n v="23.5"/>
    <m/>
    <s v="2565BI01975000"/>
    <s v="DEP. BIO. EVOL. ECO."/>
    <x v="175"/>
    <x v="1"/>
    <s v="F"/>
  </r>
  <r>
    <s v="2023"/>
    <s v="111899"/>
    <s v="ATLANTA AGENCIA DE VIAJES SA"/>
    <s v="A08649477"/>
    <s v="1169701"/>
    <d v="2023-01-03T00:00:00"/>
    <n v="1203.68"/>
    <m/>
    <s v="2575FI02052000"/>
    <s v="DEP.FIS.MAT.CONDENS."/>
    <x v="175"/>
    <x v="1"/>
    <s v="F"/>
  </r>
  <r>
    <s v="2023"/>
    <s v="111899"/>
    <s v="ATLANTA AGENCIA DE VIAJES SA"/>
    <s v="A08649477"/>
    <s v="1169719"/>
    <d v="2023-01-03T00:00:00"/>
    <n v="154.97999999999999"/>
    <m/>
    <s v="2565BI01975000"/>
    <s v="DEP. BIO. EVOL. ECO."/>
    <x v="175"/>
    <x v="1"/>
    <s v="F"/>
  </r>
  <r>
    <s v="2023"/>
    <s v="100897"/>
    <s v="SOFTWARE CIENTIFICO SL STSC-SOFT.CI"/>
    <s v="B81258220"/>
    <s v="2"/>
    <d v="2023-01-02T00:00:00"/>
    <n v="3448.5"/>
    <s v="4200309149"/>
    <n v="37290000331000"/>
    <s v="D ÀREA TIC"/>
    <x v="175"/>
    <x v="1"/>
    <s v="F"/>
  </r>
  <r>
    <s v="2023"/>
    <s v="105866"/>
    <s v="MERCK LIFE SCIENCE SLU totes comand"/>
    <s v="B79184115"/>
    <s v="8250586609"/>
    <d v="2023-01-03T00:00:00"/>
    <n v="83.85"/>
    <s v="4200308825"/>
    <s v="2615CS00885000"/>
    <s v="DP.PATOL.I TERP.EXP."/>
    <x v="175"/>
    <x v="1"/>
    <s v="F"/>
  </r>
  <r>
    <s v="2023"/>
    <s v="105866"/>
    <s v="MERCK LIFE SCIENCE SLU totes comand"/>
    <s v="B79184115"/>
    <s v="8250587140"/>
    <d v="2023-01-03T00:00:00"/>
    <n v="64.3"/>
    <s v="4200309596"/>
    <s v="2615CS00885000"/>
    <s v="DP.PATOL.I TERP.EXP."/>
    <x v="175"/>
    <x v="1"/>
    <s v="F"/>
  </r>
  <r>
    <s v="2022"/>
    <s v="101414"/>
    <s v="SCHARLAB SL SCHARLAB SL"/>
    <s v="B63048540"/>
    <s v="22050307"/>
    <d v="2022-12-30T00:00:00"/>
    <n v="19.3"/>
    <s v="4200305411"/>
    <s v="2564BI00163000"/>
    <s v="F.BIOLOGIA"/>
    <x v="175"/>
    <x v="0"/>
    <s v="F"/>
  </r>
  <r>
    <s v="2022"/>
    <s v="505455"/>
    <s v="CORREOS Y TELEGRAFOS SA"/>
    <s v="A83052407"/>
    <s v="4003564136"/>
    <d v="2022-12-31T00:00:00"/>
    <n v="6163.93"/>
    <s v="4100014236"/>
    <n v="37480000348000"/>
    <s v="PATRIMONI CONTRACTAC"/>
    <x v="175"/>
    <x v="0"/>
    <s v="F"/>
  </r>
  <r>
    <s v="2023"/>
    <s v="111899"/>
    <s v="ATLANTA AGENCIA DE VIAJES SA"/>
    <s v="A08649477"/>
    <s v="1169700"/>
    <d v="2023-01-03T00:00:00"/>
    <n v="971.5"/>
    <m/>
    <s v="2575FI02052000"/>
    <s v="DEP.FIS.MAT.CONDENS."/>
    <x v="175"/>
    <x v="0"/>
    <s v="F"/>
  </r>
  <r>
    <s v="2023"/>
    <s v="105866"/>
    <s v="MERCK LIFE SCIENCE SLU totes comand"/>
    <s v="B79184115"/>
    <s v="8250586614"/>
    <d v="2023-01-03T00:00:00"/>
    <n v="514.25"/>
    <s v="4200310900"/>
    <s v="2605CS02079000"/>
    <s v="DEPT. BIOMEDICINA"/>
    <x v="175"/>
    <x v="0"/>
    <s v="F"/>
  </r>
  <r>
    <s v="2023"/>
    <s v="105866"/>
    <s v="MERCK LIFE SCIENCE SLU totes comand"/>
    <s v="B79184115"/>
    <s v="8250587008"/>
    <d v="2023-01-03T00:00:00"/>
    <n v="90.99"/>
    <s v="4200311990"/>
    <s v="2575FI02052000"/>
    <s v="DEP.FIS.MAT.CONDENS."/>
    <x v="175"/>
    <x v="0"/>
    <s v="F"/>
  </r>
  <r>
    <s v="2022"/>
    <s v="103178"/>
    <s v="SERVICIOS MICROINFORMATICA, SA SEMI"/>
    <s v="A25027145"/>
    <s v="00018494"/>
    <d v="2022-12-31T00:00:00"/>
    <n v="0.81"/>
    <m/>
    <s v="2635ED01627000"/>
    <s v="DP.TREB.SOC.SER.SOC."/>
    <x v="176"/>
    <x v="1"/>
    <s v="F"/>
  </r>
  <r>
    <s v="2022"/>
    <s v="103178"/>
    <s v="SERVICIOS MICROINFORMATICA, SA SEMI"/>
    <s v="A25027145"/>
    <s v="00018522"/>
    <d v="2022-12-31T00:00:00"/>
    <n v="74.95"/>
    <m/>
    <n v="37880000411000"/>
    <s v="BEQUES AJUTS EST"/>
    <x v="176"/>
    <x v="1"/>
    <s v="F"/>
  </r>
  <r>
    <s v="2022"/>
    <s v="103178"/>
    <s v="SERVICIOS MICROINFORMATICA, SA SEMI"/>
    <s v="A25027145"/>
    <s v="00018556"/>
    <d v="2022-12-31T00:00:00"/>
    <n v="2.17"/>
    <m/>
    <s v="2596FA01673000"/>
    <s v="I.REC.NUTR.SEG.ALIM."/>
    <x v="176"/>
    <x v="1"/>
    <s v="F"/>
  </r>
  <r>
    <s v="2022"/>
    <s v="103178"/>
    <s v="SERVICIOS MICROINFORMATICA, SA SEMI"/>
    <s v="A25027145"/>
    <s v="00018560"/>
    <d v="2022-12-31T00:00:00"/>
    <n v="100.13"/>
    <m/>
    <s v="2604CS02094000"/>
    <s v="UFIR MEDICINA CLINIC"/>
    <x v="176"/>
    <x v="1"/>
    <s v="F"/>
  </r>
  <r>
    <s v="2022"/>
    <s v="103178"/>
    <s v="SERVICIOS MICROINFORMATICA, SA SEMI"/>
    <s v="A25027145"/>
    <s v="00018561"/>
    <d v="2022-12-31T00:00:00"/>
    <n v="48.79"/>
    <m/>
    <n v="37480000349000"/>
    <s v="PLANIFICACIÓ ECO.PRE"/>
    <x v="176"/>
    <x v="1"/>
    <s v="F"/>
  </r>
  <r>
    <s v="2022"/>
    <s v="103178"/>
    <s v="SERVICIOS MICROINFORMATICA, SA SEMI"/>
    <s v="A25027145"/>
    <s v="00018576"/>
    <d v="2022-12-31T00:00:00"/>
    <n v="167.86"/>
    <m/>
    <s v="2604CS02094000"/>
    <s v="UFIR MEDICINA CLINIC"/>
    <x v="176"/>
    <x v="1"/>
    <s v="F"/>
  </r>
  <r>
    <s v="2022"/>
    <s v="103178"/>
    <s v="SERVICIOS MICROINFORMATICA, SA SEMI"/>
    <s v="A25027145"/>
    <s v="00018583"/>
    <d v="2022-12-31T00:00:00"/>
    <n v="37.03"/>
    <m/>
    <s v="380B0001870000"/>
    <s v="GAB.TÈC.RECTORAT"/>
    <x v="176"/>
    <x v="1"/>
    <s v="F"/>
  </r>
  <r>
    <s v="2022"/>
    <s v="103178"/>
    <s v="SERVICIOS MICROINFORMATICA, SA SEMI"/>
    <s v="A25027145"/>
    <s v="00018589"/>
    <d v="2022-12-31T00:00:00"/>
    <n v="0.33"/>
    <m/>
    <s v="2604CS02094000"/>
    <s v="UFIR MEDICINA CLINIC"/>
    <x v="176"/>
    <x v="1"/>
    <s v="F"/>
  </r>
  <r>
    <s v="2022"/>
    <s v="103178"/>
    <s v="SERVICIOS MICROINFORMATICA, SA SEMI"/>
    <s v="A25027145"/>
    <s v="00018602"/>
    <d v="2022-12-31T00:00:00"/>
    <n v="408.1"/>
    <m/>
    <s v="2535DR01991000"/>
    <s v="DEP. DRET ADTIU, PRO"/>
    <x v="176"/>
    <x v="1"/>
    <s v="F"/>
  </r>
  <r>
    <s v="2022"/>
    <s v="103178"/>
    <s v="SERVICIOS MICROINFORMATICA, SA SEMI"/>
    <s v="A25027145"/>
    <s v="00018609"/>
    <d v="2022-12-31T00:00:00"/>
    <n v="4.8899999999999997"/>
    <m/>
    <s v="2576QU00227000"/>
    <s v="SERV.ANÀLISI ISOTÒPI"/>
    <x v="176"/>
    <x v="1"/>
    <s v="F"/>
  </r>
  <r>
    <s v="2022"/>
    <s v="103178"/>
    <s v="SERVICIOS MICROINFORMATICA, SA SEMI"/>
    <s v="A25027145"/>
    <s v="00018615"/>
    <d v="2022-12-31T00:00:00"/>
    <n v="4.54"/>
    <m/>
    <s v="2604CS02094000"/>
    <s v="UFIR MEDICINA CLINIC"/>
    <x v="176"/>
    <x v="1"/>
    <s v="F"/>
  </r>
  <r>
    <s v="2022"/>
    <s v="103178"/>
    <s v="SERVICIOS MICROINFORMATICA, SA SEMI"/>
    <s v="A25027145"/>
    <s v="00018637"/>
    <d v="2022-12-31T00:00:00"/>
    <n v="1.06"/>
    <m/>
    <s v="2536DR00130000"/>
    <s v="CR OBSERV.BIOÈTICA D"/>
    <x v="176"/>
    <x v="1"/>
    <s v="F"/>
  </r>
  <r>
    <s v="2022"/>
    <s v="103178"/>
    <s v="SERVICIOS MICROINFORMATICA, SA SEMI"/>
    <s v="A25027145"/>
    <s v="00018638"/>
    <d v="2022-12-31T00:00:00"/>
    <n v="139.19"/>
    <m/>
    <s v="2565BI01974000"/>
    <s v="DEP.BIO.CEL. FIS. IM"/>
    <x v="176"/>
    <x v="1"/>
    <s v="F"/>
  </r>
  <r>
    <s v="2022"/>
    <s v="103178"/>
    <s v="SERVICIOS MICROINFORMATICA, SA SEMI"/>
    <s v="A25027145"/>
    <s v="00018659"/>
    <d v="2022-12-31T00:00:00"/>
    <n v="28.36"/>
    <m/>
    <s v="2565BI01975004"/>
    <s v="ECOLOGIA"/>
    <x v="176"/>
    <x v="1"/>
    <s v="F"/>
  </r>
  <r>
    <s v="2022"/>
    <s v="103178"/>
    <s v="SERVICIOS MICROINFORMATICA, SA SEMI"/>
    <s v="A25027145"/>
    <s v="00018697"/>
    <d v="2022-12-31T00:00:00"/>
    <n v="4.63"/>
    <m/>
    <s v="2606CS01704000"/>
    <s v="INT.DE NEUROCIÈNCIES"/>
    <x v="176"/>
    <x v="1"/>
    <s v="F"/>
  </r>
  <r>
    <s v="2022"/>
    <s v="103178"/>
    <s v="SERVICIOS MICROINFORMATICA, SA SEMI"/>
    <s v="A25027145"/>
    <s v="00018712"/>
    <d v="2022-12-31T00:00:00"/>
    <n v="17.63"/>
    <m/>
    <s v="385B0000012000"/>
    <s v="CLAUSTRE DE DOCTORS"/>
    <x v="176"/>
    <x v="1"/>
    <s v="F"/>
  </r>
  <r>
    <s v="2022"/>
    <s v="103178"/>
    <s v="SERVICIOS MICROINFORMATICA, SA SEMI"/>
    <s v="A25027145"/>
    <s v="00018724"/>
    <d v="2022-12-31T00:00:00"/>
    <n v="1.39"/>
    <m/>
    <n v="10010001561004"/>
    <s v="GABINET DEL RECTORAT"/>
    <x v="176"/>
    <x v="1"/>
    <s v="F"/>
  </r>
  <r>
    <s v="2022"/>
    <s v="100289"/>
    <s v="FUND PRIV INS BIOENGINY CATALUNYA"/>
    <s v="G64045719"/>
    <s v="00131"/>
    <d v="2022-12-31T00:00:00"/>
    <n v="2877.84"/>
    <m/>
    <n v="10020000008000"/>
    <s v="VR RECERCA"/>
    <x v="176"/>
    <x v="1"/>
    <s v="F"/>
  </r>
  <r>
    <s v="2022"/>
    <s v="902071"/>
    <s v="HERNANDEZ VIÑAS DAVID D H V"/>
    <s v="38448161G"/>
    <s v="10.274"/>
    <d v="2022-12-31T00:00:00"/>
    <n v="51.12"/>
    <s v="4200222220"/>
    <s v="2604CS02094000"/>
    <s v="UFIR MEDICINA CLINIC"/>
    <x v="176"/>
    <x v="1"/>
    <s v="F"/>
  </r>
  <r>
    <s v="2022"/>
    <s v="203927"/>
    <s v="ABCAM NETHERLANDS BV"/>
    <m/>
    <s v="1928835"/>
    <d v="2022-12-23T00:00:00"/>
    <n v="509.05"/>
    <s v="4200312163"/>
    <n v="37180001607000"/>
    <s v="OPIR OF.PROJ.INT.REC"/>
    <x v="176"/>
    <x v="1"/>
    <s v="F"/>
  </r>
  <r>
    <s v="2022"/>
    <s v="50007"/>
    <s v="FUNDACIO BOSCH I GIMPERA"/>
    <s v="G08906653"/>
    <s v="202204439"/>
    <d v="2022-12-31T00:00:00"/>
    <n v="97042"/>
    <m/>
    <s v="999Z00UB003000"/>
    <s v="UB - INGRESSOS"/>
    <x v="176"/>
    <x v="1"/>
    <s v="F"/>
  </r>
  <r>
    <s v="2022"/>
    <s v="50007"/>
    <s v="FUNDACIO BOSCH I GIMPERA"/>
    <s v="G08906653"/>
    <s v="202204461"/>
    <d v="2022-12-31T00:00:00"/>
    <n v="22264"/>
    <m/>
    <s v="999Z00UB003000"/>
    <s v="UB - INGRESSOS"/>
    <x v="176"/>
    <x v="1"/>
    <s v="F"/>
  </r>
  <r>
    <s v="2022"/>
    <s v="109279"/>
    <s v="AURA ENERGIA, SL"/>
    <s v="B65552432"/>
    <s v="220002914ZZ"/>
    <d v="2022-12-01T00:00:00"/>
    <n v="1320.35"/>
    <s v="4100010201"/>
    <n v="37480000346001"/>
    <s v="G.C.MANTENIMENT I SU"/>
    <x v="176"/>
    <x v="1"/>
    <s v="F"/>
  </r>
  <r>
    <s v="2022"/>
    <s v="109279"/>
    <s v="AURA ENERGIA, SL"/>
    <s v="B65552432"/>
    <s v="220002915ZZ"/>
    <d v="2022-12-01T00:00:00"/>
    <n v="30.98"/>
    <s v="4100010201"/>
    <n v="37480000346001"/>
    <s v="G.C.MANTENIMENT I SU"/>
    <x v="176"/>
    <x v="1"/>
    <s v="F"/>
  </r>
  <r>
    <s v="2022"/>
    <s v="102543"/>
    <s v="LYRECO ESPAÑA SA"/>
    <s v="A79206223"/>
    <s v="7830510092"/>
    <d v="2022-12-31T00:00:00"/>
    <n v="25.89"/>
    <s v="4200311386"/>
    <n v="37880000411000"/>
    <s v="BEQUES AJUTS EST"/>
    <x v="176"/>
    <x v="1"/>
    <s v="F"/>
  </r>
  <r>
    <s v="2022"/>
    <s v="102543"/>
    <s v="LYRECO ESPAÑA SA"/>
    <s v="A79206223"/>
    <s v="7830510151"/>
    <d v="2022-12-31T00:00:00"/>
    <n v="261.55"/>
    <s v="4200310031"/>
    <s v="2604CS02094000"/>
    <s v="UFIR MEDICINA CLINIC"/>
    <x v="176"/>
    <x v="1"/>
    <s v="F"/>
  </r>
  <r>
    <s v="2022"/>
    <s v="102543"/>
    <s v="LYRECO ESPAÑA SA"/>
    <s v="A79206223"/>
    <s v="7830510152"/>
    <d v="2022-12-31T00:00:00"/>
    <n v="48.22"/>
    <s v="4200312249"/>
    <s v="2604CS02094000"/>
    <s v="UFIR MEDICINA CLINIC"/>
    <x v="176"/>
    <x v="1"/>
    <s v="F"/>
  </r>
  <r>
    <s v="2022"/>
    <s v="102543"/>
    <s v="LYRECO ESPAÑA SA"/>
    <s v="A79206223"/>
    <s v="7830510590"/>
    <d v="2022-12-31T00:00:00"/>
    <n v="779.51"/>
    <s v="4200307703"/>
    <s v="2565BI01975000"/>
    <s v="DEP. BIO. EVOL. ECO."/>
    <x v="176"/>
    <x v="1"/>
    <s v="F"/>
  </r>
  <r>
    <s v="2022"/>
    <s v="102543"/>
    <s v="LYRECO ESPAÑA SA"/>
    <s v="A79206223"/>
    <s v="7830510591"/>
    <d v="2022-12-31T00:00:00"/>
    <n v="772.72"/>
    <s v="4200311076"/>
    <s v="2565BI01975000"/>
    <s v="DEP. BIO. EVOL. ECO."/>
    <x v="176"/>
    <x v="1"/>
    <s v="F"/>
  </r>
  <r>
    <s v="2022"/>
    <s v="102543"/>
    <s v="LYRECO ESPAÑA SA"/>
    <s v="A79206223"/>
    <s v="7830510592"/>
    <d v="2022-12-31T00:00:00"/>
    <n v="1779.06"/>
    <s v="4200311068"/>
    <s v="2565BI01975000"/>
    <s v="DEP. BIO. EVOL. ECO."/>
    <x v="176"/>
    <x v="1"/>
    <s v="F"/>
  </r>
  <r>
    <s v="2022"/>
    <s v="102543"/>
    <s v="LYRECO ESPAÑA SA"/>
    <s v="A79206223"/>
    <s v="7830511438"/>
    <d v="2022-12-31T00:00:00"/>
    <n v="169.5"/>
    <s v="4200310115"/>
    <n v="37880000410000"/>
    <s v="GESTIÓ ACADÈMICA"/>
    <x v="176"/>
    <x v="1"/>
    <s v="F"/>
  </r>
  <r>
    <s v="2022"/>
    <s v="106181"/>
    <s v="AXIOMA"/>
    <s v="A08642142"/>
    <s v="ES22-000547"/>
    <d v="2022-12-31T00:00:00"/>
    <n v="537.24"/>
    <m/>
    <n v="37190000329000"/>
    <s v="CCIT-UB SCT"/>
    <x v="176"/>
    <x v="1"/>
    <s v="F"/>
  </r>
  <r>
    <s v="2022"/>
    <s v="50002"/>
    <s v="FUNDACIO PARC CIENTIFIC BARCELONA P"/>
    <s v="G61482832"/>
    <s v="FV22_011575"/>
    <d v="2022-12-31T00:00:00"/>
    <n v="565.05999999999995"/>
    <s v="4200312287"/>
    <s v="2615CS00885000"/>
    <s v="DP.PATOL.I TERP.EXP."/>
    <x v="176"/>
    <x v="1"/>
    <s v="F"/>
  </r>
  <r>
    <s v="2022"/>
    <s v="50002"/>
    <s v="FUNDACIO PARC CIENTIFIC BARCELONA P"/>
    <s v="G61482832"/>
    <s v="FV22_011624"/>
    <d v="2022-12-31T00:00:00"/>
    <n v="52.79"/>
    <m/>
    <n v="10020000008000"/>
    <s v="VR RECERCA"/>
    <x v="176"/>
    <x v="1"/>
    <s v="F"/>
  </r>
  <r>
    <s v="2022"/>
    <s v="50002"/>
    <s v="FUNDACIO PARC CIENTIFIC BARCELONA P"/>
    <s v="G61482832"/>
    <s v="FV22_011626"/>
    <d v="2022-12-31T00:00:00"/>
    <n v="19.829999999999998"/>
    <m/>
    <n v="10020000008000"/>
    <s v="VR RECERCA"/>
    <x v="176"/>
    <x v="1"/>
    <s v="F"/>
  </r>
  <r>
    <s v="2023"/>
    <s v="111899"/>
    <s v="ATLANTA AGENCIA DE VIAJES SA"/>
    <s v="A08649477"/>
    <s v="1169750"/>
    <d v="2023-01-04T00:00:00"/>
    <n v="100.99"/>
    <m/>
    <s v="2654EC00137000"/>
    <s v="F.ECONOMIA EMPRESA"/>
    <x v="176"/>
    <x v="1"/>
    <s v="F"/>
  </r>
  <r>
    <s v="2023"/>
    <s v="111899"/>
    <s v="ATLANTA AGENCIA DE VIAJES SA"/>
    <s v="A08649477"/>
    <s v="1169760"/>
    <d v="2023-01-04T00:00:00"/>
    <n v="84.93"/>
    <m/>
    <s v="2565BI01975000"/>
    <s v="DEP. BIO. EVOL. ECO."/>
    <x v="176"/>
    <x v="1"/>
    <s v="F"/>
  </r>
  <r>
    <s v="2023"/>
    <s v="111899"/>
    <s v="ATLANTA AGENCIA DE VIAJES SA"/>
    <s v="A08649477"/>
    <s v="1169761"/>
    <d v="2023-01-04T00:00:00"/>
    <n v="266.25"/>
    <m/>
    <n v="37780002193000"/>
    <s v="PROJ.INTER,DOC I MOB"/>
    <x v="176"/>
    <x v="1"/>
    <s v="F"/>
  </r>
  <r>
    <s v="2023"/>
    <s v="111899"/>
    <s v="ATLANTA AGENCIA DE VIAJES SA"/>
    <s v="A08649477"/>
    <s v="1169762"/>
    <d v="2023-01-04T00:00:00"/>
    <n v="88.75"/>
    <m/>
    <n v="37780002193000"/>
    <s v="PROJ.INTER,DOC I MOB"/>
    <x v="176"/>
    <x v="1"/>
    <s v="F"/>
  </r>
  <r>
    <s v="2023"/>
    <s v="111899"/>
    <s v="ATLANTA AGENCIA DE VIAJES SA"/>
    <s v="A08649477"/>
    <s v="1169767"/>
    <d v="2023-01-04T00:00:00"/>
    <n v="260.98"/>
    <m/>
    <n v="10020000008000"/>
    <s v="VR RECERCA"/>
    <x v="176"/>
    <x v="1"/>
    <s v="F"/>
  </r>
  <r>
    <s v="2023"/>
    <s v="111899"/>
    <s v="ATLANTA AGENCIA DE VIAJES SA"/>
    <s v="A08649477"/>
    <s v="1169781"/>
    <d v="2023-01-04T00:00:00"/>
    <n v="223.98"/>
    <m/>
    <n v="10020000008000"/>
    <s v="VR RECERCA"/>
    <x v="176"/>
    <x v="1"/>
    <s v="F"/>
  </r>
  <r>
    <s v="2023"/>
    <s v="100769"/>
    <s v="FISHER SCIENTIFIC SL"/>
    <s v="B84498955"/>
    <s v="4091110019"/>
    <d v="2023-01-04T00:00:00"/>
    <n v="148.71"/>
    <s v="4100016558"/>
    <s v="2615CS00885000"/>
    <s v="DP.PATOL.I TERP.EXP."/>
    <x v="176"/>
    <x v="1"/>
    <s v="F"/>
  </r>
  <r>
    <s v="2023"/>
    <s v="105866"/>
    <s v="MERCK LIFE SCIENCE SLU totes comand"/>
    <s v="B79184115"/>
    <s v="8250587581"/>
    <d v="2023-01-04T00:00:00"/>
    <n v="83.32"/>
    <s v="4200309763"/>
    <s v="2615CS00885000"/>
    <s v="DP.PATOL.I TERP.EXP."/>
    <x v="176"/>
    <x v="1"/>
    <s v="F"/>
  </r>
  <r>
    <s v="2023"/>
    <s v="105866"/>
    <s v="MERCK LIFE SCIENCE SLU totes comand"/>
    <s v="B79184115"/>
    <s v="8250587582"/>
    <d v="2023-01-04T00:00:00"/>
    <n v="384.78"/>
    <s v="4200311947"/>
    <s v="2565BI01974000"/>
    <s v="DEP.BIO.CEL. FIS. IM"/>
    <x v="176"/>
    <x v="1"/>
    <s v="F"/>
  </r>
  <r>
    <s v="2023"/>
    <s v="105866"/>
    <s v="MERCK LIFE SCIENCE SLU totes comand"/>
    <s v="B79184115"/>
    <s v="8250587584"/>
    <d v="2023-01-04T00:00:00"/>
    <n v="42.11"/>
    <s v="4100016561"/>
    <s v="2615CS00885000"/>
    <s v="DP.PATOL.I TERP.EXP."/>
    <x v="176"/>
    <x v="1"/>
    <s v="F"/>
  </r>
  <r>
    <s v="2023"/>
    <s v="105866"/>
    <s v="MERCK LIFE SCIENCE SLU totes comand"/>
    <s v="B79184115"/>
    <s v="8250588070"/>
    <d v="2023-01-04T00:00:00"/>
    <n v="395.67"/>
    <s v="4200308825"/>
    <s v="2615CS00885000"/>
    <s v="DP.PATOL.I TERP.EXP."/>
    <x v="176"/>
    <x v="1"/>
    <s v="F"/>
  </r>
  <r>
    <s v="2023"/>
    <s v="105866"/>
    <s v="MERCK LIFE SCIENCE SLU totes comand"/>
    <s v="B79184115"/>
    <s v="8250588071"/>
    <d v="2023-01-04T00:00:00"/>
    <n v="133.1"/>
    <s v="4200309540"/>
    <s v="2615CS00885000"/>
    <s v="DP.PATOL.I TERP.EXP."/>
    <x v="176"/>
    <x v="1"/>
    <s v="F"/>
  </r>
  <r>
    <s v="2023"/>
    <s v="105866"/>
    <s v="MERCK LIFE SCIENCE SLU totes comand"/>
    <s v="B79184115"/>
    <s v="8250588074"/>
    <d v="2023-01-04T00:00:00"/>
    <n v="19.170000000000002"/>
    <s v="4200311850"/>
    <s v="2565BI01974000"/>
    <s v="DEP.BIO.CEL. FIS. IM"/>
    <x v="176"/>
    <x v="1"/>
    <s v="F"/>
  </r>
  <r>
    <s v="2023"/>
    <s v="105866"/>
    <s v="MERCK LIFE SCIENCE SLU totes comand"/>
    <s v="B79184115"/>
    <s v="8250588076"/>
    <d v="2023-01-04T00:00:00"/>
    <n v="48.7"/>
    <s v="4100016557"/>
    <s v="2615CS00885000"/>
    <s v="DP.PATOL.I TERP.EXP."/>
    <x v="176"/>
    <x v="1"/>
    <s v="F"/>
  </r>
  <r>
    <s v="2023"/>
    <s v="100073"/>
    <s v="AVORIS RETAIL DIVISION SL BCD TRAVE"/>
    <s v="B07012107"/>
    <s v="99Y00000001"/>
    <d v="2023-01-03T00:00:00"/>
    <n v="-632.83000000000004"/>
    <m/>
    <s v="999Z00UB005000"/>
    <s v="UB - DESPESES"/>
    <x v="176"/>
    <x v="1"/>
    <s v="A"/>
  </r>
  <r>
    <s v="2023"/>
    <s v="102395"/>
    <s v="CULTEK SL CULTEK SL"/>
    <s v="B28442135"/>
    <s v="FV+470035"/>
    <d v="2023-01-04T00:00:00"/>
    <n v="50.94"/>
    <s v="4200309219"/>
    <s v="2615CS00279000"/>
    <s v="DEP. CC. FISIOLOGIQU"/>
    <x v="176"/>
    <x v="1"/>
    <s v="F"/>
  </r>
  <r>
    <s v="2019"/>
    <s v="302218"/>
    <s v="ADOBE SYSTEMS SOFTWARE EUROPE IRELA"/>
    <m/>
    <s v="19009568724"/>
    <d v="2019-04-19T00:00:00"/>
    <n v="30.24"/>
    <m/>
    <s v="2604CS02094000"/>
    <s v="UFIR MEDICINA CLINIC"/>
    <x v="176"/>
    <x v="0"/>
    <s v="F"/>
  </r>
  <r>
    <s v="2019"/>
    <s v="302218"/>
    <s v="ADOBE SYSTEMS SOFTWARE EUROPE IRELA"/>
    <m/>
    <s v="19012316426"/>
    <d v="2019-05-19T00:00:00"/>
    <n v="30.24"/>
    <m/>
    <s v="2604CS02094000"/>
    <s v="UFIR MEDICINA CLINIC"/>
    <x v="176"/>
    <x v="0"/>
    <s v="F"/>
  </r>
  <r>
    <s v="2019"/>
    <s v="302218"/>
    <s v="ADOBE SYSTEMS SOFTWARE EUROPE IRELA"/>
    <m/>
    <s v="19015133583"/>
    <d v="2019-06-19T00:00:00"/>
    <n v="30.24"/>
    <m/>
    <s v="2604CS02094000"/>
    <s v="UFIR MEDICINA CLINIC"/>
    <x v="176"/>
    <x v="0"/>
    <s v="F"/>
  </r>
  <r>
    <s v="2019"/>
    <s v="302218"/>
    <s v="ADOBE SYSTEMS SOFTWARE EUROPE IRELA"/>
    <m/>
    <s v="19017964181"/>
    <d v="2019-07-19T00:00:00"/>
    <n v="30.24"/>
    <m/>
    <s v="2604CS02094000"/>
    <s v="UFIR MEDICINA CLINIC"/>
    <x v="176"/>
    <x v="0"/>
    <s v="F"/>
  </r>
  <r>
    <s v="2019"/>
    <s v="302218"/>
    <s v="ADOBE SYSTEMS SOFTWARE EUROPE IRELA"/>
    <m/>
    <s v="19020796392"/>
    <d v="2019-08-19T00:00:00"/>
    <n v="30.24"/>
    <m/>
    <s v="2604CS02094000"/>
    <s v="UFIR MEDICINA CLINIC"/>
    <x v="176"/>
    <x v="0"/>
    <s v="F"/>
  </r>
  <r>
    <s v="2019"/>
    <s v="302218"/>
    <s v="ADOBE SYSTEMS SOFTWARE EUROPE IRELA"/>
    <m/>
    <s v="19023776089"/>
    <d v="2019-09-19T00:00:00"/>
    <n v="30.24"/>
    <m/>
    <s v="2604CS02094000"/>
    <s v="UFIR MEDICINA CLINIC"/>
    <x v="176"/>
    <x v="0"/>
    <s v="F"/>
  </r>
  <r>
    <s v="2019"/>
    <s v="302218"/>
    <s v="ADOBE SYSTEMS SOFTWARE EUROPE IRELA"/>
    <m/>
    <s v="19026794220"/>
    <d v="2019-10-19T00:00:00"/>
    <n v="30.24"/>
    <m/>
    <s v="2604CS02094000"/>
    <s v="UFIR MEDICINA CLINIC"/>
    <x v="176"/>
    <x v="0"/>
    <s v="F"/>
  </r>
  <r>
    <s v="2019"/>
    <s v="302218"/>
    <s v="ADOBE SYSTEMS SOFTWARE EUROPE IRELA"/>
    <m/>
    <s v="19029897161"/>
    <d v="2019-11-19T00:00:00"/>
    <n v="30.24"/>
    <m/>
    <s v="2604CS02094000"/>
    <s v="UFIR MEDICINA CLINIC"/>
    <x v="176"/>
    <x v="0"/>
    <s v="F"/>
  </r>
  <r>
    <s v="2019"/>
    <s v="302218"/>
    <s v="ADOBE SYSTEMS SOFTWARE EUROPE IRELA"/>
    <m/>
    <s v="19033045192"/>
    <d v="2019-12-19T00:00:00"/>
    <n v="30.24"/>
    <m/>
    <s v="2604CS02094000"/>
    <s v="UFIR MEDICINA CLINIC"/>
    <x v="176"/>
    <x v="0"/>
    <s v="F"/>
  </r>
  <r>
    <s v="2020"/>
    <s v="302218"/>
    <s v="ADOBE SYSTEMS SOFTWARE EUROPE IRELA"/>
    <m/>
    <s v="20001824365"/>
    <d v="2020-01-19T00:00:00"/>
    <n v="30.24"/>
    <m/>
    <s v="2604CS02094000"/>
    <s v="UFIR MEDICINA CLINIC"/>
    <x v="176"/>
    <x v="0"/>
    <s v="F"/>
  </r>
  <r>
    <s v="2020"/>
    <s v="302218"/>
    <s v="ADOBE SYSTEMS SOFTWARE EUROPE IRELA"/>
    <m/>
    <s v="20004710875"/>
    <d v="2020-02-19T00:00:00"/>
    <n v="30.24"/>
    <m/>
    <s v="2604CS02094000"/>
    <s v="UFIR MEDICINA CLINIC"/>
    <x v="176"/>
    <x v="0"/>
    <s v="F"/>
  </r>
  <r>
    <s v="2020"/>
    <s v="302218"/>
    <s v="ADOBE SYSTEMS SOFTWARE EUROPE IRELA"/>
    <m/>
    <s v="20007488384"/>
    <d v="2020-03-19T00:00:00"/>
    <n v="30.24"/>
    <m/>
    <s v="2604CS02094000"/>
    <s v="UFIR MEDICINA CLINIC"/>
    <x v="176"/>
    <x v="0"/>
    <s v="F"/>
  </r>
  <r>
    <s v="2020"/>
    <s v="302218"/>
    <s v="ADOBE SYSTEMS SOFTWARE EUROPE IRELA"/>
    <m/>
    <s v="20010734881"/>
    <d v="2020-04-19T00:00:00"/>
    <n v="30.24"/>
    <m/>
    <s v="2604CS02094000"/>
    <s v="UFIR MEDICINA CLINIC"/>
    <x v="176"/>
    <x v="0"/>
    <s v="F"/>
  </r>
  <r>
    <s v="2020"/>
    <s v="302218"/>
    <s v="ADOBE SYSTEMS SOFTWARE EUROPE IRELA"/>
    <m/>
    <s v="20014294124"/>
    <d v="2020-05-19T00:00:00"/>
    <n v="30.24"/>
    <m/>
    <s v="2604CS02094000"/>
    <s v="UFIR MEDICINA CLINIC"/>
    <x v="176"/>
    <x v="0"/>
    <s v="F"/>
  </r>
  <r>
    <s v="2020"/>
    <s v="302218"/>
    <s v="ADOBE SYSTEMS SOFTWARE EUROPE IRELA"/>
    <m/>
    <s v="20017979586"/>
    <d v="2020-06-19T00:00:00"/>
    <n v="30.24"/>
    <m/>
    <s v="2604CS02094000"/>
    <s v="UFIR MEDICINA CLINIC"/>
    <x v="176"/>
    <x v="0"/>
    <s v="F"/>
  </r>
  <r>
    <s v="2020"/>
    <s v="302218"/>
    <s v="ADOBE SYSTEMS SOFTWARE EUROPE IRELA"/>
    <m/>
    <s v="20021730020"/>
    <d v="2020-07-19T00:00:00"/>
    <n v="30.24"/>
    <m/>
    <s v="2604CS02094000"/>
    <s v="UFIR MEDICINA CLINIC"/>
    <x v="176"/>
    <x v="0"/>
    <s v="F"/>
  </r>
  <r>
    <s v="2020"/>
    <s v="302218"/>
    <s v="ADOBE SYSTEMS SOFTWARE EUROPE IRELA"/>
    <m/>
    <s v="20025522932"/>
    <d v="2020-08-19T00:00:00"/>
    <n v="30.24"/>
    <m/>
    <s v="2604CS02094000"/>
    <s v="UFIR MEDICINA CLINIC"/>
    <x v="176"/>
    <x v="0"/>
    <s v="F"/>
  </r>
  <r>
    <s v="2020"/>
    <s v="302218"/>
    <s v="ADOBE SYSTEMS SOFTWARE EUROPE IRELA"/>
    <m/>
    <s v="20029438672"/>
    <d v="2020-09-19T00:00:00"/>
    <n v="30.24"/>
    <m/>
    <s v="2604CS02094000"/>
    <s v="UFIR MEDICINA CLINIC"/>
    <x v="176"/>
    <x v="0"/>
    <s v="F"/>
  </r>
  <r>
    <s v="2020"/>
    <s v="302218"/>
    <s v="ADOBE SYSTEMS SOFTWARE EUROPE IRELA"/>
    <m/>
    <s v="20033390783"/>
    <d v="2020-10-19T00:00:00"/>
    <n v="30.24"/>
    <m/>
    <s v="2604CS02094000"/>
    <s v="UFIR MEDICINA CLINIC"/>
    <x v="176"/>
    <x v="0"/>
    <s v="F"/>
  </r>
  <r>
    <s v="2020"/>
    <s v="302218"/>
    <s v="ADOBE SYSTEMS SOFTWARE EUROPE IRELA"/>
    <m/>
    <s v="20037468719"/>
    <d v="2020-11-19T00:00:00"/>
    <n v="30.24"/>
    <m/>
    <s v="2604CS02094000"/>
    <s v="UFIR MEDICINA CLINIC"/>
    <x v="176"/>
    <x v="0"/>
    <s v="F"/>
  </r>
  <r>
    <s v="2020"/>
    <s v="302218"/>
    <s v="ADOBE SYSTEMS SOFTWARE EUROPE IRELA"/>
    <m/>
    <s v="20041599497"/>
    <d v="2020-12-19T00:00:00"/>
    <n v="30.24"/>
    <m/>
    <s v="2604CS02094000"/>
    <s v="UFIR MEDICINA CLINIC"/>
    <x v="176"/>
    <x v="0"/>
    <s v="F"/>
  </r>
  <r>
    <s v="2021"/>
    <s v="302218"/>
    <s v="ADOBE SYSTEMS SOFTWARE EUROPE IRELA"/>
    <m/>
    <s v="21002578735"/>
    <d v="2021-01-19T00:00:00"/>
    <n v="30.24"/>
    <m/>
    <s v="2604CS02094000"/>
    <s v="UFIR MEDICINA CLINIC"/>
    <x v="176"/>
    <x v="0"/>
    <s v="F"/>
  </r>
  <r>
    <s v="2021"/>
    <s v="302218"/>
    <s v="ADOBE SYSTEMS SOFTWARE EUROPE IRELA"/>
    <m/>
    <s v="21006846606"/>
    <d v="2021-02-19T00:00:00"/>
    <n v="30.24"/>
    <m/>
    <s v="2604CS02094000"/>
    <s v="UFIR MEDICINA CLINIC"/>
    <x v="176"/>
    <x v="0"/>
    <s v="F"/>
  </r>
  <r>
    <s v="2021"/>
    <s v="302218"/>
    <s v="ADOBE SYSTEMS SOFTWARE EUROPE IRELA"/>
    <m/>
    <s v="21011128047"/>
    <d v="2021-03-19T00:00:00"/>
    <n v="30.24"/>
    <m/>
    <s v="2604CS02094000"/>
    <s v="UFIR MEDICINA CLINIC"/>
    <x v="176"/>
    <x v="0"/>
    <s v="F"/>
  </r>
  <r>
    <s v="2021"/>
    <s v="302218"/>
    <s v="ADOBE SYSTEMS SOFTWARE EUROPE IRELA"/>
    <m/>
    <s v="21015485209"/>
    <d v="2021-04-19T00:00:00"/>
    <n v="30.24"/>
    <m/>
    <s v="2604CS02094000"/>
    <s v="UFIR MEDICINA CLINIC"/>
    <x v="176"/>
    <x v="0"/>
    <s v="F"/>
  </r>
  <r>
    <s v="2021"/>
    <s v="302218"/>
    <s v="ADOBE SYSTEMS SOFTWARE EUROPE IRELA"/>
    <m/>
    <s v="21019873006"/>
    <d v="2021-05-19T00:00:00"/>
    <n v="30.24"/>
    <m/>
    <s v="2604CS02094000"/>
    <s v="UFIR MEDICINA CLINIC"/>
    <x v="176"/>
    <x v="0"/>
    <s v="F"/>
  </r>
  <r>
    <s v="2021"/>
    <s v="302218"/>
    <s v="ADOBE SYSTEMS SOFTWARE EUROPE IRELA"/>
    <m/>
    <s v="21024305157"/>
    <d v="2021-06-19T00:00:00"/>
    <n v="30.24"/>
    <m/>
    <s v="2604CS02094000"/>
    <s v="UFIR MEDICINA CLINIC"/>
    <x v="176"/>
    <x v="0"/>
    <s v="F"/>
  </r>
  <r>
    <s v="2021"/>
    <s v="302218"/>
    <s v="ADOBE SYSTEMS SOFTWARE EUROPE IRELA"/>
    <m/>
    <s v="21028737502"/>
    <d v="2021-07-19T00:00:00"/>
    <n v="30.24"/>
    <m/>
    <s v="2604CS02094000"/>
    <s v="UFIR MEDICINA CLINIC"/>
    <x v="176"/>
    <x v="0"/>
    <s v="F"/>
  </r>
  <r>
    <s v="2021"/>
    <s v="302218"/>
    <s v="ADOBE SYSTEMS SOFTWARE EUROPE IRELA"/>
    <m/>
    <s v="21033192677"/>
    <d v="2021-08-19T00:00:00"/>
    <n v="30.24"/>
    <m/>
    <s v="2604CS02094000"/>
    <s v="UFIR MEDICINA CLINIC"/>
    <x v="176"/>
    <x v="0"/>
    <s v="F"/>
  </r>
  <r>
    <s v="2021"/>
    <s v="302218"/>
    <s v="ADOBE SYSTEMS SOFTWARE EUROPE IRELA"/>
    <m/>
    <s v="21037743229"/>
    <d v="2021-09-19T00:00:00"/>
    <n v="30.24"/>
    <m/>
    <s v="2604CS02094000"/>
    <s v="UFIR MEDICINA CLINIC"/>
    <x v="176"/>
    <x v="0"/>
    <s v="F"/>
  </r>
  <r>
    <s v="2021"/>
    <s v="302218"/>
    <s v="ADOBE SYSTEMS SOFTWARE EUROPE IRELA"/>
    <m/>
    <s v="21042348876"/>
    <d v="2021-10-19T00:00:00"/>
    <n v="30.24"/>
    <m/>
    <s v="2604CS02094000"/>
    <s v="UFIR MEDICINA CLINIC"/>
    <x v="176"/>
    <x v="0"/>
    <s v="F"/>
  </r>
  <r>
    <s v="2021"/>
    <s v="302218"/>
    <s v="ADOBE SYSTEMS SOFTWARE EUROPE IRELA"/>
    <m/>
    <s v="21046995324"/>
    <d v="2021-11-19T00:00:00"/>
    <n v="30.24"/>
    <m/>
    <s v="2604CS02094000"/>
    <s v="UFIR MEDICINA CLINIC"/>
    <x v="176"/>
    <x v="0"/>
    <s v="F"/>
  </r>
  <r>
    <s v="2021"/>
    <s v="302218"/>
    <s v="ADOBE SYSTEMS SOFTWARE EUROPE IRELA"/>
    <m/>
    <s v="21051699202"/>
    <d v="2021-12-19T00:00:00"/>
    <n v="30.24"/>
    <m/>
    <s v="2604CS02094000"/>
    <s v="UFIR MEDICINA CLINIC"/>
    <x v="176"/>
    <x v="0"/>
    <s v="F"/>
  </r>
  <r>
    <s v="2022"/>
    <s v="103178"/>
    <s v="SERVICIOS MICROINFORMATICA, SA SEMI"/>
    <s v="A25027145"/>
    <s v="00018571"/>
    <d v="2022-12-31T00:00:00"/>
    <n v="108.68"/>
    <m/>
    <s v="385B0001481000"/>
    <s v="SERVEIS JURÍDICS"/>
    <x v="176"/>
    <x v="0"/>
    <s v="F"/>
  </r>
  <r>
    <s v="2022"/>
    <s v="103178"/>
    <s v="SERVICIOS MICROINFORMATICA, SA SEMI"/>
    <s v="A25027145"/>
    <s v="00018578"/>
    <d v="2022-12-31T00:00:00"/>
    <n v="82.85"/>
    <s v="4200283945"/>
    <n v="37780001493000"/>
    <s v="MOBILITAT PROGR INT"/>
    <x v="176"/>
    <x v="0"/>
    <s v="F"/>
  </r>
  <r>
    <s v="2022"/>
    <s v="103178"/>
    <s v="SERVICIOS MICROINFORMATICA, SA SEMI"/>
    <s v="A25027145"/>
    <s v="00018631"/>
    <d v="2022-12-31T00:00:00"/>
    <n v="50.72"/>
    <m/>
    <s v="2505BA01936000"/>
    <s v="DEP. A. RESTAU.CONSE"/>
    <x v="176"/>
    <x v="0"/>
    <s v="F"/>
  </r>
  <r>
    <s v="2022"/>
    <s v="103178"/>
    <s v="SERVICIOS MICROINFORMATICA, SA SEMI"/>
    <s v="A25027145"/>
    <s v="00018692"/>
    <d v="2022-12-31T00:00:00"/>
    <n v="32.5"/>
    <m/>
    <n v="37880000409000"/>
    <s v="PLAN ACADEMICODOCENT"/>
    <x v="176"/>
    <x v="0"/>
    <s v="F"/>
  </r>
  <r>
    <s v="2022"/>
    <s v="505455"/>
    <s v="CORREOS Y TELEGRAFOS SA"/>
    <s v="A83052407"/>
    <s v="4200170823"/>
    <d v="2022-12-31T00:00:00"/>
    <n v="83.7"/>
    <s v="4100014236"/>
    <n v="37480000348000"/>
    <s v="PATRIMONI CONTRACTAC"/>
    <x v="176"/>
    <x v="0"/>
    <s v="F"/>
  </r>
  <r>
    <s v="2022"/>
    <s v="102543"/>
    <s v="LYRECO ESPAÑA SA"/>
    <s v="A79206223"/>
    <s v="7830510542"/>
    <d v="2022-12-31T00:00:00"/>
    <n v="18.32"/>
    <s v="4200311001"/>
    <s v="2595FA02035001"/>
    <s v="SECCIÓ BBM"/>
    <x v="176"/>
    <x v="0"/>
    <s v="F"/>
  </r>
  <r>
    <s v="2022"/>
    <s v="102543"/>
    <s v="LYRECO ESPAÑA SA"/>
    <s v="A79206223"/>
    <s v="7830510553"/>
    <d v="2022-12-31T00:00:00"/>
    <n v="154.61000000000001"/>
    <s v="4200311885"/>
    <n v="37290000331000"/>
    <s v="D ÀREA TIC"/>
    <x v="176"/>
    <x v="0"/>
    <s v="F"/>
  </r>
  <r>
    <s v="2023"/>
    <s v="111899"/>
    <s v="ATLANTA AGENCIA DE VIAJES SA"/>
    <s v="A08649477"/>
    <s v="1169722"/>
    <d v="2023-01-04T00:00:00"/>
    <n v="581.46"/>
    <m/>
    <s v="2575FI02052000"/>
    <s v="DEP.FIS.MAT.CONDENS."/>
    <x v="176"/>
    <x v="0"/>
    <s v="F"/>
  </r>
  <r>
    <s v="2023"/>
    <s v="101638"/>
    <s v="MONTAJES Y DISEÑOS MARCOS SL MONTAJ"/>
    <s v="B60782299"/>
    <s v="8657"/>
    <d v="2023-01-04T00:00:00"/>
    <n v="12569.56"/>
    <s v="4200306893"/>
    <s v="2634ED01900000"/>
    <s v="F.EDUCACIÓ"/>
    <x v="176"/>
    <x v="0"/>
    <s v="F"/>
  </r>
  <r>
    <s v="2022"/>
    <s v="114697"/>
    <s v="DINAMO MENSAJEROS SL"/>
    <s v="B63707590"/>
    <s v="11482"/>
    <d v="2022-12-31T00:00:00"/>
    <n v="41.59"/>
    <m/>
    <s v="2615CS00885000"/>
    <s v="DP.PATOL.I TERP.EXP."/>
    <x v="177"/>
    <x v="1"/>
    <s v="F"/>
  </r>
  <r>
    <s v="2022"/>
    <s v="114697"/>
    <s v="DINAMO MENSAJEROS SL"/>
    <s v="B63707590"/>
    <s v="11485"/>
    <d v="2022-12-31T00:00:00"/>
    <n v="35.71"/>
    <m/>
    <s v="2615CS00877000"/>
    <s v="DP.CIÈNC. CLÍNIQUES"/>
    <x v="177"/>
    <x v="1"/>
    <s v="F"/>
  </r>
  <r>
    <s v="2022"/>
    <s v="114697"/>
    <s v="DINAMO MENSAJEROS SL"/>
    <s v="B63707590"/>
    <s v="11488"/>
    <d v="2022-12-31T00:00:00"/>
    <n v="30.21"/>
    <m/>
    <s v="2565BI01975000"/>
    <s v="DEP. BIO. EVOL. ECO."/>
    <x v="177"/>
    <x v="1"/>
    <s v="F"/>
  </r>
  <r>
    <s v="2022"/>
    <s v="108936"/>
    <s v="ALAMO INDUSTRIAL SA"/>
    <s v="A08663171"/>
    <s v="2022//813"/>
    <d v="2022-12-31T00:00:00"/>
    <n v="15635.45"/>
    <s v="4200303875"/>
    <n v="37190000329000"/>
    <s v="CCIT-UB SCT"/>
    <x v="177"/>
    <x v="1"/>
    <s v="F"/>
  </r>
  <r>
    <s v="2022"/>
    <s v="100133"/>
    <s v="BURDINOLA S COOP"/>
    <s v="F48090005"/>
    <s v="221311"/>
    <d v="2022-12-30T00:00:00"/>
    <n v="1977.87"/>
    <s v="4200309648"/>
    <n v="25730000200000"/>
    <s v="ADM.FÍSICA I QUIMICA"/>
    <x v="177"/>
    <x v="1"/>
    <s v="F"/>
  </r>
  <r>
    <s v="2022"/>
    <s v="104188"/>
    <s v="CRISTAL PALACE GESTION HOTELERA S.L"/>
    <s v="B65134165"/>
    <s v="5FL01946000"/>
    <d v="2022-05-03T00:00:00"/>
    <n v="287.98"/>
    <m/>
    <s v="2525FL01946000"/>
    <s v="DEP.FIL.HISPANICA,T."/>
    <x v="177"/>
    <x v="1"/>
    <s v="F"/>
  </r>
  <r>
    <s v="2022"/>
    <s v="200896"/>
    <s v="STEMCELL TECHNOLOGIES"/>
    <m/>
    <s v="94109307"/>
    <d v="2022-10-05T00:00:00"/>
    <n v="1471"/>
    <s v="4200295643"/>
    <s v="2615CS00885000"/>
    <s v="DP.PATOL.I TERP.EXP."/>
    <x v="177"/>
    <x v="1"/>
    <s v="F"/>
  </r>
  <r>
    <s v="2023"/>
    <s v="103178"/>
    <s v="SERVICIOS MICROINFORMATICA, SA SEMI"/>
    <s v="A25027145"/>
    <s v="00000213"/>
    <d v="2023-01-05T00:00:00"/>
    <n v="56.48"/>
    <m/>
    <s v="385B0002249000"/>
    <e v="#N/A"/>
    <x v="177"/>
    <x v="1"/>
    <s v="F"/>
  </r>
  <r>
    <s v="2023"/>
    <s v="111899"/>
    <s v="ATLANTA AGENCIA DE VIAJES SA"/>
    <s v="A08649477"/>
    <s v="1169828"/>
    <d v="2023-01-05T00:00:00"/>
    <n v="249.98"/>
    <m/>
    <n v="10020000008000"/>
    <s v="VR RECERCA"/>
    <x v="177"/>
    <x v="1"/>
    <s v="F"/>
  </r>
  <r>
    <s v="2023"/>
    <s v="111899"/>
    <s v="ATLANTA AGENCIA DE VIAJES SA"/>
    <s v="A08649477"/>
    <s v="1169829"/>
    <d v="2023-01-05T00:00:00"/>
    <n v="-209.98"/>
    <m/>
    <n v="10020000008000"/>
    <s v="VR RECERCA"/>
    <x v="177"/>
    <x v="1"/>
    <s v="A"/>
  </r>
  <r>
    <s v="2023"/>
    <s v="111899"/>
    <s v="ATLANTA AGENCIA DE VIAJES SA"/>
    <s v="A08649477"/>
    <s v="1169883"/>
    <d v="2023-01-05T00:00:00"/>
    <n v="90"/>
    <m/>
    <s v="2625PS02085000"/>
    <s v="DEP. PSICOLOGIA CLÍN"/>
    <x v="177"/>
    <x v="1"/>
    <s v="F"/>
  </r>
  <r>
    <s v="2023"/>
    <s v="111024"/>
    <s v="SERVICIOS INTEGRALES UNITECNIC SL"/>
    <s v="B61112207"/>
    <s v="2023100010"/>
    <d v="2023-01-05T00:00:00"/>
    <n v="15341.57"/>
    <s v="4200299229"/>
    <s v="2604CS02094000"/>
    <s v="UFIR MEDICINA CLINIC"/>
    <x v="177"/>
    <x v="1"/>
    <s v="F"/>
  </r>
  <r>
    <s v="2023"/>
    <s v="102752"/>
    <s v="ONDA RADIO SA ONDA RADIO SA"/>
    <s v="A58375940"/>
    <s v="2301_0037"/>
    <d v="2023-01-05T00:00:00"/>
    <n v="72.59"/>
    <s v="4100016351"/>
    <n v="37190000329000"/>
    <s v="CCIT-UB SCT"/>
    <x v="177"/>
    <x v="1"/>
    <s v="F"/>
  </r>
  <r>
    <s v="2023"/>
    <s v="105866"/>
    <s v="MERCK LIFE SCIENCE SLU totes comand"/>
    <s v="B79184115"/>
    <s v="8250588405"/>
    <d v="2023-01-05T00:00:00"/>
    <n v="180.17"/>
    <s v="4100016560"/>
    <s v="2615CS00885000"/>
    <s v="DP.PATOL.I TERP.EXP."/>
    <x v="177"/>
    <x v="1"/>
    <s v="F"/>
  </r>
  <r>
    <s v="2023"/>
    <s v="106044"/>
    <s v="VIAJES EL CORTE INGLES SA OFICINA B"/>
    <s v="A28229813"/>
    <s v="9130000715C"/>
    <d v="2023-01-04T00:00:00"/>
    <n v="113.94"/>
    <m/>
    <s v="2515GH01968000"/>
    <s v="DEP. HISTORIA I ARQU"/>
    <x v="177"/>
    <x v="1"/>
    <s v="F"/>
  </r>
  <r>
    <s v="2023"/>
    <s v="106044"/>
    <s v="VIAJES EL CORTE INGLES SA OFICINA B"/>
    <s v="A28229813"/>
    <s v="9330001718C"/>
    <d v="2023-01-04T00:00:00"/>
    <n v="376.33"/>
    <m/>
    <s v="2515GH01968000"/>
    <s v="DEP. HISTORIA I ARQU"/>
    <x v="177"/>
    <x v="1"/>
    <s v="F"/>
  </r>
  <r>
    <s v="2022"/>
    <s v="505144"/>
    <s v="MRW"/>
    <s v="B61466553"/>
    <s v="162336"/>
    <d v="2022-11-30T00:00:00"/>
    <n v="49.17"/>
    <m/>
    <s v="2605CS02079000"/>
    <s v="DEPT. BIOMEDICINA"/>
    <x v="178"/>
    <x v="1"/>
    <s v="F"/>
  </r>
  <r>
    <s v="2023"/>
    <s v="105866"/>
    <s v="MERCK LIFE SCIENCE SLU totes comand"/>
    <s v="B79184115"/>
    <s v="8250589065"/>
    <d v="2023-01-06T00:00:00"/>
    <n v="35.090000000000003"/>
    <s v="4200310049"/>
    <s v="2615CS00885000"/>
    <s v="DP.PATOL.I TERP.EXP."/>
    <x v="178"/>
    <x v="1"/>
    <s v="F"/>
  </r>
  <r>
    <s v="2023"/>
    <s v="106044"/>
    <s v="VIAJES EL CORTE INGLES SA OFICINA B"/>
    <s v="A28229813"/>
    <s v="9130000913C"/>
    <d v="2023-01-05T00:00:00"/>
    <n v="62.99"/>
    <s v="4100016564"/>
    <n v="26030000256000"/>
    <s v="ADM. MEDICINA"/>
    <x v="178"/>
    <x v="1"/>
    <s v="F"/>
  </r>
  <r>
    <s v="2023"/>
    <s v="106044"/>
    <s v="VIAJES EL CORTE INGLES SA OFICINA B"/>
    <s v="A28229813"/>
    <s v="9330002205C"/>
    <d v="2023-01-05T00:00:00"/>
    <n v="334.98"/>
    <s v="4100016564"/>
    <n v="26030000256000"/>
    <s v="ADM. MEDICINA"/>
    <x v="178"/>
    <x v="1"/>
    <s v="F"/>
  </r>
  <r>
    <s v="2022"/>
    <s v="103049"/>
    <s v="CARBUROS METALICOS SA"/>
    <s v="A08015646"/>
    <s v="0469162806"/>
    <d v="2022-12-01T00:00:00"/>
    <n v="228.69"/>
    <m/>
    <n v="37190000329000"/>
    <s v="CCIT-UB SCT"/>
    <x v="179"/>
    <x v="1"/>
    <s v="F"/>
  </r>
  <r>
    <s v="2022"/>
    <s v="103049"/>
    <s v="CARBUROS METALICOS SA"/>
    <s v="A08015646"/>
    <s v="0469162807"/>
    <d v="2022-12-01T00:00:00"/>
    <n v="180.29"/>
    <m/>
    <n v="37190000329000"/>
    <s v="CCIT-UB SCT"/>
    <x v="179"/>
    <x v="1"/>
    <s v="F"/>
  </r>
  <r>
    <s v="2022"/>
    <s v="103049"/>
    <s v="CARBUROS METALICOS SA"/>
    <s v="A08015646"/>
    <s v="0469250825"/>
    <d v="2022-12-31T00:00:00"/>
    <n v="2059.66"/>
    <m/>
    <n v="37190000329000"/>
    <s v="CCIT-UB SCT"/>
    <x v="179"/>
    <x v="1"/>
    <s v="F"/>
  </r>
  <r>
    <s v="2022"/>
    <s v="103049"/>
    <s v="CARBUROS METALICOS SA"/>
    <s v="A08015646"/>
    <s v="0469250832"/>
    <d v="2022-12-31T00:00:00"/>
    <n v="200.8"/>
    <m/>
    <n v="37190000329000"/>
    <s v="CCIT-UB SCT"/>
    <x v="179"/>
    <x v="1"/>
    <s v="F"/>
  </r>
  <r>
    <s v="2022"/>
    <s v="111978"/>
    <s v="UVAT NERIUM SCIENTIFIC SL"/>
    <s v="B40524670"/>
    <s v="DC22/0113"/>
    <d v="2022-12-30T00:00:00"/>
    <n v="80.680000000000007"/>
    <s v="4200311732"/>
    <s v="2615CS00885000"/>
    <s v="DP.PATOL.I TERP.EXP."/>
    <x v="179"/>
    <x v="1"/>
    <s v="F"/>
  </r>
  <r>
    <s v="2023"/>
    <s v="101440"/>
    <s v="PROMEGA BIOTECH IBERICA SL PROMEGA"/>
    <s v="B63699631"/>
    <s v="0217072394"/>
    <d v="2023-01-09T00:00:00"/>
    <n v="820.38"/>
    <s v="4100016576"/>
    <s v="2615CS00885000"/>
    <s v="DP.PATOL.I TERP.EXP."/>
    <x v="179"/>
    <x v="1"/>
    <s v="F"/>
  </r>
  <r>
    <s v="2023"/>
    <s v="103049"/>
    <s v="CARBUROS METALICOS SA"/>
    <s v="A08015646"/>
    <s v="0469267301"/>
    <d v="2023-01-01T00:00:00"/>
    <n v="242"/>
    <m/>
    <n v="37190000329000"/>
    <s v="CCIT-UB SCT"/>
    <x v="179"/>
    <x v="1"/>
    <s v="F"/>
  </r>
  <r>
    <s v="2023"/>
    <s v="103049"/>
    <s v="CARBUROS METALICOS SA"/>
    <s v="A08015646"/>
    <s v="0469267302"/>
    <d v="2023-01-01T00:00:00"/>
    <n v="193.6"/>
    <m/>
    <n v="37190000329000"/>
    <s v="CCIT-UB SCT"/>
    <x v="179"/>
    <x v="1"/>
    <s v="F"/>
  </r>
  <r>
    <s v="2023"/>
    <s v="111899"/>
    <s v="ATLANTA AGENCIA DE VIAJES SA"/>
    <s v="A08649477"/>
    <s v="1169964"/>
    <d v="2023-01-09T00:00:00"/>
    <n v="-116.98"/>
    <s v="4100016446"/>
    <n v="25330000120000"/>
    <s v="OR.ADM.DRET"/>
    <x v="179"/>
    <x v="1"/>
    <s v="A"/>
  </r>
  <r>
    <s v="2023"/>
    <s v="111899"/>
    <s v="ATLANTA AGENCIA DE VIAJES SA"/>
    <s v="A08649477"/>
    <s v="1169965"/>
    <d v="2023-01-09T00:00:00"/>
    <n v="116.98"/>
    <s v="4100016446"/>
    <n v="25330000120000"/>
    <s v="OR.ADM.DRET"/>
    <x v="179"/>
    <x v="1"/>
    <s v="F"/>
  </r>
  <r>
    <s v="2023"/>
    <s v="111899"/>
    <s v="ATLANTA AGENCIA DE VIAJES SA"/>
    <s v="A08649477"/>
    <s v="1169983"/>
    <d v="2023-01-09T00:00:00"/>
    <n v="376.25"/>
    <s v="4100016603"/>
    <n v="25230000102000"/>
    <s v="OR.ADM.FILOLOGIA"/>
    <x v="179"/>
    <x v="1"/>
    <s v="F"/>
  </r>
  <r>
    <s v="2023"/>
    <s v="111899"/>
    <s v="ATLANTA AGENCIA DE VIAJES SA"/>
    <s v="A08649477"/>
    <s v="1169999"/>
    <d v="2023-01-09T00:00:00"/>
    <n v="206.7"/>
    <s v="4100016619"/>
    <s v="2604CS02094000"/>
    <s v="UFIR MEDICINA CLINIC"/>
    <x v="179"/>
    <x v="1"/>
    <s v="F"/>
  </r>
  <r>
    <s v="2023"/>
    <s v="111899"/>
    <s v="ATLANTA AGENCIA DE VIAJES SA"/>
    <s v="A08649477"/>
    <s v="1170003"/>
    <d v="2023-01-09T00:00:00"/>
    <n v="206.7"/>
    <s v="4100016620"/>
    <s v="2604CS02094000"/>
    <s v="UFIR MEDICINA CLINIC"/>
    <x v="179"/>
    <x v="1"/>
    <s v="F"/>
  </r>
  <r>
    <s v="2023"/>
    <s v="111899"/>
    <s v="ATLANTA AGENCIA DE VIAJES SA"/>
    <s v="A08649477"/>
    <s v="1170004"/>
    <d v="2023-01-09T00:00:00"/>
    <n v="336.25"/>
    <s v="4100016584"/>
    <n v="25230000102000"/>
    <s v="OR.ADM.FILOLOGIA"/>
    <x v="179"/>
    <x v="1"/>
    <s v="F"/>
  </r>
  <r>
    <s v="2023"/>
    <s v="111899"/>
    <s v="ATLANTA AGENCIA DE VIAJES SA"/>
    <s v="A08649477"/>
    <s v="1170008"/>
    <d v="2023-01-09T00:00:00"/>
    <n v="150"/>
    <s v="4100016605"/>
    <n v="25230000102000"/>
    <s v="OR.ADM.FILOLOGIA"/>
    <x v="179"/>
    <x v="1"/>
    <s v="F"/>
  </r>
  <r>
    <s v="2023"/>
    <s v="111899"/>
    <s v="ATLANTA AGENCIA DE VIAJES SA"/>
    <s v="A08649477"/>
    <s v="1170012"/>
    <d v="2023-01-09T00:00:00"/>
    <n v="150"/>
    <s v="4100016606"/>
    <n v="25230000102000"/>
    <s v="OR.ADM.FILOLOGIA"/>
    <x v="179"/>
    <x v="1"/>
    <s v="F"/>
  </r>
  <r>
    <s v="2023"/>
    <s v="111899"/>
    <s v="ATLANTA AGENCIA DE VIAJES SA"/>
    <s v="A08649477"/>
    <s v="1170014"/>
    <d v="2023-01-09T00:00:00"/>
    <n v="150"/>
    <s v="4100016608"/>
    <n v="25230000102000"/>
    <s v="OR.ADM.FILOLOGIA"/>
    <x v="179"/>
    <x v="1"/>
    <s v="F"/>
  </r>
  <r>
    <s v="2023"/>
    <s v="111899"/>
    <s v="ATLANTA AGENCIA DE VIAJES SA"/>
    <s v="A08649477"/>
    <s v="1170015"/>
    <d v="2023-01-09T00:00:00"/>
    <n v="150"/>
    <s v="4100016609"/>
    <n v="25230000102000"/>
    <s v="OR.ADM.FILOLOGIA"/>
    <x v="179"/>
    <x v="1"/>
    <s v="F"/>
  </r>
  <r>
    <s v="2023"/>
    <s v="111899"/>
    <s v="ATLANTA AGENCIA DE VIAJES SA"/>
    <s v="A08649477"/>
    <s v="1170016"/>
    <d v="2023-01-09T00:00:00"/>
    <n v="150"/>
    <s v="4100016610"/>
    <n v="25230000102000"/>
    <s v="OR.ADM.FILOLOGIA"/>
    <x v="179"/>
    <x v="1"/>
    <s v="F"/>
  </r>
  <r>
    <s v="2023"/>
    <s v="111899"/>
    <s v="ATLANTA AGENCIA DE VIAJES SA"/>
    <s v="A08649477"/>
    <s v="1170018"/>
    <d v="2023-01-09T00:00:00"/>
    <n v="150"/>
    <s v="4100016611"/>
    <n v="25230000102000"/>
    <s v="OR.ADM.FILOLOGIA"/>
    <x v="179"/>
    <x v="1"/>
    <s v="F"/>
  </r>
  <r>
    <s v="2023"/>
    <s v="111899"/>
    <s v="ATLANTA AGENCIA DE VIAJES SA"/>
    <s v="A08649477"/>
    <s v="1170020"/>
    <d v="2023-01-09T00:00:00"/>
    <n v="150"/>
    <s v="4100016612"/>
    <n v="25230000102000"/>
    <s v="OR.ADM.FILOLOGIA"/>
    <x v="179"/>
    <x v="1"/>
    <s v="F"/>
  </r>
  <r>
    <s v="2023"/>
    <s v="111899"/>
    <s v="ATLANTA AGENCIA DE VIAJES SA"/>
    <s v="A08649477"/>
    <s v="1170022"/>
    <d v="2023-01-09T00:00:00"/>
    <n v="150"/>
    <s v="4100016613"/>
    <n v="25230000102000"/>
    <s v="OR.ADM.FILOLOGIA"/>
    <x v="179"/>
    <x v="1"/>
    <s v="F"/>
  </r>
  <r>
    <s v="2023"/>
    <s v="102810"/>
    <s v="HERRERO SA HERRERO SA"/>
    <s v="A58984634"/>
    <s v="23000015"/>
    <d v="2023-01-05T00:00:00"/>
    <n v="69.69"/>
    <s v="4200304996"/>
    <s v="2604CS02094000"/>
    <s v="UFIR MEDICINA CLINIC"/>
    <x v="179"/>
    <x v="1"/>
    <s v="F"/>
  </r>
  <r>
    <s v="2023"/>
    <s v="113112"/>
    <s v="LLIBRERIA MEDIOS SL"/>
    <s v="B61023867"/>
    <s v="230001"/>
    <d v="2023-01-09T00:00:00"/>
    <n v="221.32"/>
    <m/>
    <n v="37090001344000"/>
    <s v="CRAI"/>
    <x v="179"/>
    <x v="1"/>
    <s v="F"/>
  </r>
  <r>
    <s v="2023"/>
    <s v="113112"/>
    <s v="LLIBRERIA MEDIOS SL"/>
    <s v="B61023867"/>
    <s v="230002"/>
    <d v="2023-01-09T00:00:00"/>
    <n v="500.56"/>
    <m/>
    <n v="37090001344000"/>
    <s v="CRAI"/>
    <x v="179"/>
    <x v="1"/>
    <s v="F"/>
  </r>
  <r>
    <s v="2023"/>
    <s v="113112"/>
    <s v="LLIBRERIA MEDIOS SL"/>
    <s v="B61023867"/>
    <s v="230003"/>
    <d v="2023-01-09T00:00:00"/>
    <n v="17.149999999999999"/>
    <m/>
    <n v="37090001344000"/>
    <s v="CRAI"/>
    <x v="179"/>
    <x v="1"/>
    <s v="F"/>
  </r>
  <r>
    <s v="2023"/>
    <s v="113112"/>
    <s v="LLIBRERIA MEDIOS SL"/>
    <s v="B61023867"/>
    <s v="230004"/>
    <d v="2023-01-09T00:00:00"/>
    <n v="23.8"/>
    <m/>
    <n v="37090001344000"/>
    <s v="CRAI"/>
    <x v="179"/>
    <x v="1"/>
    <s v="F"/>
  </r>
  <r>
    <s v="2023"/>
    <s v="903225"/>
    <s v="TORRES JIMENEZ PEDRO"/>
    <s v="43434162L"/>
    <s v="626"/>
    <d v="2023-01-02T00:00:00"/>
    <n v="1536.7"/>
    <s v="4200310105"/>
    <n v="26030000256001"/>
    <s v="ADM. MEDICINA MANT"/>
    <x v="179"/>
    <x v="1"/>
    <s v="F"/>
  </r>
  <r>
    <s v="2023"/>
    <s v="102708"/>
    <s v="LIFE TECHNOLOGIES SA APPLIED/INVITR"/>
    <s v="A28139434"/>
    <s v="968582 RI"/>
    <d v="2023-01-09T00:00:00"/>
    <n v="175.45"/>
    <s v="4200308995"/>
    <s v="2615CS00279000"/>
    <s v="DEP. CC. FISIOLOGIQU"/>
    <x v="179"/>
    <x v="1"/>
    <s v="F"/>
  </r>
  <r>
    <s v="2023"/>
    <s v="102810"/>
    <s v="HERRERO SA HERRERO SA"/>
    <s v="A58984634"/>
    <s v="23000013"/>
    <d v="2023-01-05T00:00:00"/>
    <n v="69.69"/>
    <s v="4200251501"/>
    <s v="2565BI01976003"/>
    <s v="DEP. GENÈTICA, MICRO"/>
    <x v="179"/>
    <x v="0"/>
    <s v="F"/>
  </r>
  <r>
    <s v="2023"/>
    <s v="102708"/>
    <s v="LIFE TECHNOLOGIES SA APPLIED/INVITR"/>
    <s v="A28139434"/>
    <s v="968581 RI"/>
    <d v="2023-01-09T00:00:00"/>
    <n v="424.56"/>
    <s v="4100016530"/>
    <s v="2605CS02079000"/>
    <s v="DEPT. BIOMEDICINA"/>
    <x v="179"/>
    <x v="0"/>
    <s v="F"/>
  </r>
  <r>
    <s v="2022"/>
    <s v="103217"/>
    <s v="LINDE GAS ESPAÑA SA"/>
    <s v="A08007262"/>
    <s v="0010557650"/>
    <d v="2022-12-31T00:00:00"/>
    <n v="27.59"/>
    <s v="4200310075"/>
    <s v="2615CS00885000"/>
    <s v="DP.PATOL.I TERP.EXP."/>
    <x v="180"/>
    <x v="1"/>
    <s v="F"/>
  </r>
  <r>
    <s v="2022"/>
    <s v="100289"/>
    <s v="FUND PRIV INS BIOENGINY CATALUNYA"/>
    <s v="G64045719"/>
    <s v="00136"/>
    <d v="2022-12-31T00:00:00"/>
    <n v="2674.73"/>
    <s v="4200306995"/>
    <s v="2595FA02035000"/>
    <s v="DEP. BIOQ. I FISIOLO"/>
    <x v="180"/>
    <x v="1"/>
    <s v="F"/>
  </r>
  <r>
    <s v="2022"/>
    <s v="100289"/>
    <s v="FUND PRIV INS BIOENGINY CATALUNYA"/>
    <s v="G64045719"/>
    <s v="00137"/>
    <d v="2022-12-31T00:00:00"/>
    <n v="476.81"/>
    <m/>
    <s v="2575FI02052000"/>
    <s v="DEP.FIS.MAT.CONDENS."/>
    <x v="180"/>
    <x v="1"/>
    <s v="F"/>
  </r>
  <r>
    <s v="2022"/>
    <s v="102888"/>
    <s v="PREZERO GESTION DE RESIDUOS SA"/>
    <s v="A59202861"/>
    <s v="2J9R3006000"/>
    <d v="2022-12-31T00:00:00"/>
    <n v="1109.26"/>
    <m/>
    <n v="26030000256001"/>
    <s v="ADM. MEDICINA MANT"/>
    <x v="180"/>
    <x v="1"/>
    <s v="F"/>
  </r>
  <r>
    <s v="2022"/>
    <s v="100769"/>
    <s v="FISHER SCIENTIFIC SL"/>
    <s v="B84498955"/>
    <s v="4091103884"/>
    <d v="2022-12-14T00:00:00"/>
    <n v="44.07"/>
    <s v="4100015356"/>
    <s v="2615CS00885000"/>
    <s v="DP.PATOL.I TERP.EXP."/>
    <x v="180"/>
    <x v="1"/>
    <s v="F"/>
  </r>
  <r>
    <s v="2022"/>
    <s v="100769"/>
    <s v="FISHER SCIENTIFIC SL"/>
    <s v="B84498955"/>
    <s v="4091104924"/>
    <d v="2022-12-16T00:00:00"/>
    <n v="2391.94"/>
    <s v="4200309566"/>
    <s v="2615CS00885000"/>
    <s v="DP.PATOL.I TERP.EXP."/>
    <x v="180"/>
    <x v="1"/>
    <s v="F"/>
  </r>
  <r>
    <s v="2022"/>
    <s v="100769"/>
    <s v="FISHER SCIENTIFIC SL"/>
    <s v="B84498955"/>
    <s v="4091105594"/>
    <d v="2022-12-19T00:00:00"/>
    <n v="767.26"/>
    <s v="4200309566"/>
    <s v="2615CS00885000"/>
    <s v="DP.PATOL.I TERP.EXP."/>
    <x v="180"/>
    <x v="1"/>
    <s v="F"/>
  </r>
  <r>
    <s v="2022"/>
    <s v="100769"/>
    <s v="FISHER SCIENTIFIC SL"/>
    <s v="B84498955"/>
    <s v="4091106933"/>
    <d v="2022-12-22T00:00:00"/>
    <n v="62.29"/>
    <s v="4200311961"/>
    <s v="2595FA02036000"/>
    <s v="DEP. FARMÀCIA I TEC"/>
    <x v="180"/>
    <x v="1"/>
    <s v="F"/>
  </r>
  <r>
    <s v="2023"/>
    <s v="101896"/>
    <s v="PISTA CERO SL"/>
    <s v="B58790122"/>
    <s v="00440179738"/>
    <d v="2023-01-10T00:00:00"/>
    <n v="121"/>
    <s v="4200310863"/>
    <s v="2525FL01944000"/>
    <s v="DEP.LLENG I LIT. MOD"/>
    <x v="180"/>
    <x v="1"/>
    <s v="F"/>
  </r>
  <r>
    <s v="2023"/>
    <s v="111899"/>
    <s v="ATLANTA AGENCIA DE VIAJES SA"/>
    <s v="A08649477"/>
    <s v="1170072"/>
    <d v="2023-01-10T00:00:00"/>
    <n v="256.98"/>
    <s v="4100016633"/>
    <n v="37780002193000"/>
    <s v="PROJ.INTER,DOC I MOB"/>
    <x v="180"/>
    <x v="1"/>
    <s v="F"/>
  </r>
  <r>
    <s v="2023"/>
    <s v="111899"/>
    <s v="ATLANTA AGENCIA DE VIAJES SA"/>
    <s v="A08649477"/>
    <s v="1170140"/>
    <d v="2023-01-10T00:00:00"/>
    <n v="150"/>
    <s v="4100016651"/>
    <n v="25230000102000"/>
    <s v="OR.ADM.FILOLOGIA"/>
    <x v="180"/>
    <x v="1"/>
    <s v="F"/>
  </r>
  <r>
    <s v="2023"/>
    <s v="111899"/>
    <s v="ATLANTA AGENCIA DE VIAJES SA"/>
    <s v="A08649477"/>
    <s v="1170142"/>
    <d v="2023-01-10T00:00:00"/>
    <n v="66.069999999999993"/>
    <s v="4100016656"/>
    <n v="25230000102000"/>
    <s v="OR.ADM.FILOLOGIA"/>
    <x v="180"/>
    <x v="1"/>
    <s v="F"/>
  </r>
  <r>
    <s v="2023"/>
    <s v="111899"/>
    <s v="ATLANTA AGENCIA DE VIAJES SA"/>
    <s v="A08649477"/>
    <s v="1170143"/>
    <d v="2023-01-10T00:00:00"/>
    <n v="92.2"/>
    <s v="4100016656"/>
    <n v="25230000102000"/>
    <s v="OR.ADM.FILOLOGIA"/>
    <x v="180"/>
    <x v="1"/>
    <s v="F"/>
  </r>
  <r>
    <s v="2023"/>
    <s v="111899"/>
    <s v="ATLANTA AGENCIA DE VIAJES SA"/>
    <s v="A08649477"/>
    <s v="1170168"/>
    <d v="2023-01-10T00:00:00"/>
    <n v="180"/>
    <s v="4100016652"/>
    <n v="25230000102000"/>
    <s v="OR.ADM.FILOLOGIA"/>
    <x v="180"/>
    <x v="1"/>
    <s v="F"/>
  </r>
  <r>
    <s v="2023"/>
    <s v="111899"/>
    <s v="ATLANTA AGENCIA DE VIAJES SA"/>
    <s v="A08649477"/>
    <s v="1170192"/>
    <d v="2023-01-10T00:00:00"/>
    <n v="232.73"/>
    <s v="4100016665"/>
    <n v="25230000102000"/>
    <s v="OR.ADM.FILOLOGIA"/>
    <x v="180"/>
    <x v="1"/>
    <s v="F"/>
  </r>
  <r>
    <s v="2023"/>
    <s v="111899"/>
    <s v="ATLANTA AGENCIA DE VIAJES SA"/>
    <s v="A08649477"/>
    <s v="1170193"/>
    <d v="2023-01-10T00:00:00"/>
    <n v="137.12"/>
    <s v="4100016665"/>
    <n v="25230000102000"/>
    <s v="OR.ADM.FILOLOGIA"/>
    <x v="180"/>
    <x v="1"/>
    <s v="F"/>
  </r>
  <r>
    <s v="2023"/>
    <s v="102412"/>
    <s v="LABCLINICS SA LABCLINICS SA"/>
    <s v="A58118928"/>
    <s v="311178"/>
    <d v="2023-01-10T00:00:00"/>
    <n v="722.13"/>
    <s v="4100016572"/>
    <s v="2615CS00885000"/>
    <s v="DP.PATOL.I TERP.EXP."/>
    <x v="180"/>
    <x v="1"/>
    <s v="F"/>
  </r>
  <r>
    <s v="2023"/>
    <s v="100769"/>
    <s v="FISHER SCIENTIFIC SL"/>
    <s v="B84498955"/>
    <s v="4091109478"/>
    <d v="2023-01-02T00:00:00"/>
    <n v="2519.66"/>
    <s v="4200308138"/>
    <s v="2565BI01973000"/>
    <s v="DEP.BIOQUIM. BIOMEDI"/>
    <x v="180"/>
    <x v="1"/>
    <s v="F"/>
  </r>
  <r>
    <s v="2023"/>
    <s v="100769"/>
    <s v="FISHER SCIENTIFIC SL"/>
    <s v="B84498955"/>
    <s v="4091109479"/>
    <d v="2023-01-02T00:00:00"/>
    <n v="213.98"/>
    <s v="4100016545"/>
    <s v="2615CS00885000"/>
    <s v="DP.PATOL.I TERP.EXP."/>
    <x v="180"/>
    <x v="1"/>
    <s v="F"/>
  </r>
  <r>
    <s v="2023"/>
    <s v="100769"/>
    <s v="FISHER SCIENTIFIC SL"/>
    <s v="B84498955"/>
    <s v="4091109480"/>
    <d v="2023-01-02T00:00:00"/>
    <n v="106.3"/>
    <s v="4200311803"/>
    <s v="2565BI01974000"/>
    <s v="DEP.BIO.CEL. FIS. IM"/>
    <x v="180"/>
    <x v="1"/>
    <s v="F"/>
  </r>
  <r>
    <s v="2023"/>
    <s v="100769"/>
    <s v="FISHER SCIENTIFIC SL"/>
    <s v="B84498955"/>
    <s v="4091109482"/>
    <d v="2023-01-02T00:00:00"/>
    <n v="766.73"/>
    <s v="4200308356"/>
    <s v="2565BI01973000"/>
    <s v="DEP.BIOQUIM. BIOMEDI"/>
    <x v="180"/>
    <x v="1"/>
    <s v="F"/>
  </r>
  <r>
    <s v="2023"/>
    <s v="100769"/>
    <s v="FISHER SCIENTIFIC SL"/>
    <s v="B84498955"/>
    <s v="4091109838"/>
    <d v="2023-01-03T00:00:00"/>
    <n v="153.66999999999999"/>
    <s v="4200311803"/>
    <s v="2565BI01974000"/>
    <s v="DEP.BIO.CEL. FIS. IM"/>
    <x v="180"/>
    <x v="1"/>
    <s v="F"/>
  </r>
  <r>
    <s v="2023"/>
    <s v="100769"/>
    <s v="FISHER SCIENTIFIC SL"/>
    <s v="B84498955"/>
    <s v="4091110020"/>
    <d v="2023-01-04T00:00:00"/>
    <n v="545.71"/>
    <s v="4100016555"/>
    <s v="2615CS00885000"/>
    <s v="DP.PATOL.I TERP.EXP."/>
    <x v="180"/>
    <x v="1"/>
    <s v="F"/>
  </r>
  <r>
    <s v="2023"/>
    <s v="100769"/>
    <s v="FISHER SCIENTIFIC SL"/>
    <s v="B84498955"/>
    <s v="4091110278"/>
    <d v="2023-01-05T00:00:00"/>
    <n v="448.91"/>
    <s v="4200308935"/>
    <s v="2565BI01974000"/>
    <s v="DEP.BIO.CEL. FIS. IM"/>
    <x v="180"/>
    <x v="1"/>
    <s v="F"/>
  </r>
  <r>
    <s v="2023"/>
    <s v="102025"/>
    <s v="VWR INTERNATIONAL EUROLAB SL VWR IN"/>
    <s v="B08362089"/>
    <s v="7062234589"/>
    <d v="2023-01-09T00:00:00"/>
    <n v="377.08"/>
    <s v="4200309660"/>
    <s v="2615CS00885000"/>
    <s v="DP.PATOL.I TERP.EXP."/>
    <x v="180"/>
    <x v="1"/>
    <s v="F"/>
  </r>
  <r>
    <s v="2023"/>
    <s v="102025"/>
    <s v="VWR INTERNATIONAL EUROLAB SL VWR IN"/>
    <s v="B08362089"/>
    <s v="7062234591"/>
    <d v="2023-01-09T00:00:00"/>
    <n v="47.14"/>
    <s v="4100016546"/>
    <s v="2615CS00885000"/>
    <s v="DP.PATOL.I TERP.EXP."/>
    <x v="180"/>
    <x v="1"/>
    <s v="F"/>
  </r>
  <r>
    <s v="2023"/>
    <s v="105866"/>
    <s v="MERCK LIFE SCIENCE SLU totes comand"/>
    <s v="B79184115"/>
    <s v="8250590063"/>
    <d v="2023-01-10T00:00:00"/>
    <n v="99.22"/>
    <s v="4200308913"/>
    <s v="2575QU02071000"/>
    <s v="DEP. ENGINY.QUIM."/>
    <x v="180"/>
    <x v="1"/>
    <s v="F"/>
  </r>
  <r>
    <s v="2023"/>
    <s v="105866"/>
    <s v="MERCK LIFE SCIENCE SLU totes comand"/>
    <s v="B79184115"/>
    <s v="8250590064"/>
    <d v="2023-01-10T00:00:00"/>
    <n v="83.3"/>
    <s v="4200309245"/>
    <s v="2615CS00885000"/>
    <s v="DP.PATOL.I TERP.EXP."/>
    <x v="180"/>
    <x v="1"/>
    <s v="F"/>
  </r>
  <r>
    <s v="2023"/>
    <s v="102708"/>
    <s v="LIFE TECHNOLOGIES SA APPLIED/INVITR"/>
    <s v="A28139434"/>
    <s v="968750 RI"/>
    <d v="2023-01-10T00:00:00"/>
    <n v="522.38"/>
    <s v="4100016644"/>
    <s v="2605CS02079000"/>
    <s v="DEPT. BIOMEDICINA"/>
    <x v="180"/>
    <x v="1"/>
    <s v="F"/>
  </r>
  <r>
    <s v="2023"/>
    <s v="101156"/>
    <s v="AUDIOVISUALES DATA SL"/>
    <s v="B61444402"/>
    <s v="F-23/0020"/>
    <d v="2023-01-10T00:00:00"/>
    <n v="2159.85"/>
    <s v="4200310781"/>
    <s v="2615CS00885000"/>
    <s v="DP.PATOL.I TERP.EXP."/>
    <x v="180"/>
    <x v="1"/>
    <s v="F"/>
  </r>
  <r>
    <s v="2022"/>
    <s v="100769"/>
    <s v="FISHER SCIENTIFIC SL"/>
    <s v="B84498955"/>
    <s v="4091109084"/>
    <d v="2022-12-30T00:00:00"/>
    <n v="133.28"/>
    <s v="4200232773"/>
    <s v="2565BI01975003"/>
    <s v="FISIOLOGIA VEGETAL"/>
    <x v="180"/>
    <x v="0"/>
    <s v="F"/>
  </r>
  <r>
    <s v="2022"/>
    <s v="103006"/>
    <s v="AL AIR LIQUIDE ESPAÑA SA AL AIR LIQ"/>
    <s v="A28016814"/>
    <s v="5101315791"/>
    <d v="2022-12-31T00:00:00"/>
    <n v="1091.75"/>
    <m/>
    <s v="2604CS02094000"/>
    <s v="UFIR MEDICINA CLINIC"/>
    <x v="180"/>
    <x v="0"/>
    <s v="F"/>
  </r>
  <r>
    <s v="2022"/>
    <s v="103006"/>
    <s v="AL AIR LIQUIDE ESPAÑA SA AL AIR LIQ"/>
    <s v="A28016814"/>
    <s v="5101316098"/>
    <d v="2022-12-31T00:00:00"/>
    <n v="636.13"/>
    <s v="4200310823"/>
    <s v="2566BI00195000"/>
    <s v="SERV.CULTIUS CEL·LUL"/>
    <x v="180"/>
    <x v="0"/>
    <s v="F"/>
  </r>
  <r>
    <s v="2022"/>
    <s v="102488"/>
    <s v="AMIDATA SAU"/>
    <s v="A78913993"/>
    <s v="62947575"/>
    <d v="2022-11-30T00:00:00"/>
    <n v="57.74"/>
    <s v="4200309274"/>
    <s v="2615CS00885000"/>
    <s v="DP.PATOL.I TERP.EXP."/>
    <x v="180"/>
    <x v="0"/>
    <s v="F"/>
  </r>
  <r>
    <s v="2022"/>
    <s v="102488"/>
    <s v="AMIDATA SAU"/>
    <s v="A78913993"/>
    <s v="62958380"/>
    <d v="2022-12-13T00:00:00"/>
    <n v="29.46"/>
    <s v="4200309274"/>
    <s v="2615CS00885000"/>
    <s v="DP.PATOL.I TERP.EXP."/>
    <x v="180"/>
    <x v="0"/>
    <s v="F"/>
  </r>
  <r>
    <s v="2022"/>
    <s v="100769"/>
    <s v="FISHER SCIENTIFIC SL"/>
    <s v="B84498955"/>
    <s v="4091102860"/>
    <d v="2022-12-12T00:00:00"/>
    <n v="132.41999999999999"/>
    <s v="4200309807"/>
    <s v="2615CS00885000"/>
    <s v="DP.PATOL.I TERP.EXP."/>
    <x v="181"/>
    <x v="1"/>
    <s v="F"/>
  </r>
  <r>
    <s v="2022"/>
    <s v="100769"/>
    <s v="FISHER SCIENTIFIC SL"/>
    <s v="B84498955"/>
    <s v="4091103333"/>
    <d v="2022-12-13T00:00:00"/>
    <n v="117.25"/>
    <s v="4200308999"/>
    <s v="2615CS00885000"/>
    <s v="DP.PATOL.I TERP.EXP."/>
    <x v="181"/>
    <x v="1"/>
    <s v="F"/>
  </r>
  <r>
    <s v="2022"/>
    <s v="100769"/>
    <s v="FISHER SCIENTIFIC SL"/>
    <s v="B84498955"/>
    <s v="4091103344"/>
    <d v="2022-12-13T00:00:00"/>
    <n v="1128.2"/>
    <s v="4200309655"/>
    <s v="2614CS02095000"/>
    <s v="UFIR MEDICINA BELLV."/>
    <x v="181"/>
    <x v="1"/>
    <s v="F"/>
  </r>
  <r>
    <s v="2022"/>
    <s v="103281"/>
    <s v="REPSOL"/>
    <s v="A80298839"/>
    <s v="A/22/002538"/>
    <d v="2022-12-16T00:00:00"/>
    <n v="36.85"/>
    <m/>
    <s v="2565GE02063000"/>
    <s v="DEP. MINERALOGIA,P."/>
    <x v="181"/>
    <x v="1"/>
    <s v="F"/>
  </r>
  <r>
    <s v="2023"/>
    <s v="950369"/>
    <s v="VILLAHERMOSA VAZQUEZ IRIA LLETRA VI"/>
    <s v="47838605P"/>
    <s v="1-23"/>
    <d v="2023-01-09T00:00:00"/>
    <n v="980.1"/>
    <s v="4200306845"/>
    <n v="26130000271000"/>
    <s v="ADM. BELLVITGE"/>
    <x v="181"/>
    <x v="1"/>
    <s v="F"/>
  </r>
  <r>
    <s v="2023"/>
    <s v="111899"/>
    <s v="ATLANTA AGENCIA DE VIAJES SA"/>
    <s v="A08649477"/>
    <s v="1170218"/>
    <d v="2023-01-11T00:00:00"/>
    <n v="264.52999999999997"/>
    <s v="4100016674"/>
    <s v="2605CS02081000"/>
    <s v="DEP. MEDICINA-CLÍNIC"/>
    <x v="181"/>
    <x v="1"/>
    <s v="F"/>
  </r>
  <r>
    <s v="2023"/>
    <s v="111899"/>
    <s v="ATLANTA AGENCIA DE VIAJES SA"/>
    <s v="A08649477"/>
    <s v="1170219"/>
    <d v="2023-01-11T00:00:00"/>
    <n v="293.52999999999997"/>
    <s v="4100016673"/>
    <s v="2605CS02081000"/>
    <s v="DEP. MEDICINA-CLÍNIC"/>
    <x v="181"/>
    <x v="1"/>
    <s v="F"/>
  </r>
  <r>
    <s v="2023"/>
    <s v="111899"/>
    <s v="ATLANTA AGENCIA DE VIAJES SA"/>
    <s v="A08649477"/>
    <s v="1170227"/>
    <d v="2023-01-11T00:00:00"/>
    <n v="230"/>
    <s v="4100016623"/>
    <s v="2605CS02081000"/>
    <s v="DEP. MEDICINA-CLÍNIC"/>
    <x v="181"/>
    <x v="1"/>
    <s v="F"/>
  </r>
  <r>
    <s v="2023"/>
    <s v="111899"/>
    <s v="ATLANTA AGENCIA DE VIAJES SA"/>
    <s v="A08649477"/>
    <s v="1170228"/>
    <d v="2023-01-11T00:00:00"/>
    <n v="230"/>
    <s v="4100016674"/>
    <s v="2605CS02081000"/>
    <s v="DEP. MEDICINA-CLÍNIC"/>
    <x v="181"/>
    <x v="1"/>
    <s v="F"/>
  </r>
  <r>
    <s v="2023"/>
    <s v="111899"/>
    <s v="ATLANTA AGENCIA DE VIAJES SA"/>
    <s v="A08649477"/>
    <s v="1170230"/>
    <d v="2023-01-11T00:00:00"/>
    <n v="175.7"/>
    <s v="4100016681"/>
    <s v="2654EC00137000"/>
    <s v="F.ECONOMIA EMPRESA"/>
    <x v="181"/>
    <x v="1"/>
    <s v="F"/>
  </r>
  <r>
    <s v="2023"/>
    <s v="111899"/>
    <s v="ATLANTA AGENCIA DE VIAJES SA"/>
    <s v="A08649477"/>
    <s v="1170242"/>
    <d v="2023-01-11T00:00:00"/>
    <n v="143.72999999999999"/>
    <s v="4100016680"/>
    <n v="25230000102000"/>
    <s v="OR.ADM.FILOLOGIA"/>
    <x v="181"/>
    <x v="1"/>
    <s v="F"/>
  </r>
  <r>
    <s v="2023"/>
    <s v="111899"/>
    <s v="ATLANTA AGENCIA DE VIAJES SA"/>
    <s v="A08649477"/>
    <s v="1170256"/>
    <d v="2023-01-11T00:00:00"/>
    <n v="96.98"/>
    <s v="4100016685"/>
    <n v="25130000080000"/>
    <s v="OR.ADM.FI/GEOGRAF/Hª"/>
    <x v="181"/>
    <x v="1"/>
    <s v="F"/>
  </r>
  <r>
    <s v="2023"/>
    <s v="111899"/>
    <s v="ATLANTA AGENCIA DE VIAJES SA"/>
    <s v="A08649477"/>
    <s v="1170257"/>
    <d v="2023-01-11T00:00:00"/>
    <n v="100.35"/>
    <s v="4100016685"/>
    <n v="25130000080000"/>
    <s v="OR.ADM.FI/GEOGRAF/Hª"/>
    <x v="181"/>
    <x v="1"/>
    <s v="F"/>
  </r>
  <r>
    <s v="2023"/>
    <s v="111899"/>
    <s v="ATLANTA AGENCIA DE VIAJES SA"/>
    <s v="A08649477"/>
    <s v="1170312"/>
    <d v="2023-01-11T00:00:00"/>
    <n v="356.61"/>
    <s v="4100016708"/>
    <n v="25230000102000"/>
    <s v="OR.ADM.FILOLOGIA"/>
    <x v="181"/>
    <x v="1"/>
    <s v="F"/>
  </r>
  <r>
    <s v="2023"/>
    <s v="111899"/>
    <s v="ATLANTA AGENCIA DE VIAJES SA"/>
    <s v="A08649477"/>
    <s v="1170324"/>
    <d v="2023-01-11T00:00:00"/>
    <n v="83.3"/>
    <m/>
    <n v="25330000120000"/>
    <s v="OR.ADM.DRET"/>
    <x v="181"/>
    <x v="1"/>
    <s v="F"/>
  </r>
  <r>
    <s v="2023"/>
    <s v="111899"/>
    <s v="ATLANTA AGENCIA DE VIAJES SA"/>
    <s v="A08649477"/>
    <s v="1170332"/>
    <d v="2023-01-11T00:00:00"/>
    <n v="150"/>
    <s v="4100016691"/>
    <n v="25230000102000"/>
    <s v="OR.ADM.FILOLOGIA"/>
    <x v="181"/>
    <x v="1"/>
    <s v="F"/>
  </r>
  <r>
    <s v="2023"/>
    <s v="111899"/>
    <s v="ATLANTA AGENCIA DE VIAJES SA"/>
    <s v="A08649477"/>
    <s v="1170335"/>
    <d v="2023-01-11T00:00:00"/>
    <n v="96.98"/>
    <s v="4100016689"/>
    <n v="25130000080000"/>
    <s v="OR.ADM.FI/GEOGRAF/Hª"/>
    <x v="181"/>
    <x v="1"/>
    <s v="F"/>
  </r>
  <r>
    <s v="2023"/>
    <s v="111899"/>
    <s v="ATLANTA AGENCIA DE VIAJES SA"/>
    <s v="A08649477"/>
    <s v="1170336"/>
    <d v="2023-01-11T00:00:00"/>
    <n v="310.35000000000002"/>
    <s v="4100016689"/>
    <n v="25130000080000"/>
    <s v="OR.ADM.FI/GEOGRAF/Hª"/>
    <x v="181"/>
    <x v="1"/>
    <s v="F"/>
  </r>
  <r>
    <s v="2023"/>
    <s v="111899"/>
    <s v="ATLANTA AGENCIA DE VIAJES SA"/>
    <s v="A08649477"/>
    <s v="1170337"/>
    <d v="2023-01-11T00:00:00"/>
    <n v="100.35"/>
    <s v="4100016689"/>
    <n v="25130000080000"/>
    <s v="OR.ADM.FI/GEOGRAF/Hª"/>
    <x v="181"/>
    <x v="1"/>
    <s v="F"/>
  </r>
  <r>
    <s v="2023"/>
    <s v="111899"/>
    <s v="ATLANTA AGENCIA DE VIAJES SA"/>
    <s v="A08649477"/>
    <s v="1170338"/>
    <d v="2023-01-11T00:00:00"/>
    <n v="96.98"/>
    <s v="4100016686"/>
    <n v="25130000080000"/>
    <s v="OR.ADM.FI/GEOGRAF/Hª"/>
    <x v="181"/>
    <x v="1"/>
    <s v="F"/>
  </r>
  <r>
    <s v="2023"/>
    <s v="111899"/>
    <s v="ATLANTA AGENCIA DE VIAJES SA"/>
    <s v="A08649477"/>
    <s v="1170339"/>
    <d v="2023-01-11T00:00:00"/>
    <n v="100.35"/>
    <s v="4100016686"/>
    <n v="25130000080000"/>
    <s v="OR.ADM.FI/GEOGRAF/Hª"/>
    <x v="181"/>
    <x v="1"/>
    <s v="F"/>
  </r>
  <r>
    <s v="2023"/>
    <s v="100864"/>
    <s v="SUMINISTROS GRALS OFICIN.REY CENTER"/>
    <s v="B64498298"/>
    <s v="13410"/>
    <d v="2023-01-03T00:00:00"/>
    <n v="1.6"/>
    <m/>
    <s v="2565BI01975002"/>
    <s v="BOTANICA I MICOLOGIA"/>
    <x v="181"/>
    <x v="1"/>
    <s v="F"/>
  </r>
  <r>
    <s v="2023"/>
    <s v="100864"/>
    <s v="SUMINISTROS GRALS OFICIN.REY CENTER"/>
    <s v="B64498298"/>
    <s v="13418"/>
    <d v="2023-01-04T00:00:00"/>
    <n v="16.25"/>
    <m/>
    <s v="2565BI01975004"/>
    <s v="ECOLOGIA"/>
    <x v="181"/>
    <x v="1"/>
    <s v="F"/>
  </r>
  <r>
    <s v="2023"/>
    <s v="100864"/>
    <s v="SUMINISTROS GRALS OFICIN.REY CENTER"/>
    <s v="B64498298"/>
    <s v="13419"/>
    <d v="2023-01-04T00:00:00"/>
    <n v="4.4000000000000004"/>
    <m/>
    <s v="2565BI01975004"/>
    <s v="ECOLOGIA"/>
    <x v="181"/>
    <x v="1"/>
    <s v="F"/>
  </r>
  <r>
    <s v="2023"/>
    <s v="100864"/>
    <s v="SUMINISTROS GRALS OFICIN.REY CENTER"/>
    <s v="B64498298"/>
    <s v="13420"/>
    <d v="2023-01-04T00:00:00"/>
    <n v="29"/>
    <m/>
    <s v="2565BI01975000"/>
    <s v="DEP. BIO. EVOL. ECO."/>
    <x v="181"/>
    <x v="1"/>
    <s v="F"/>
  </r>
  <r>
    <s v="2023"/>
    <s v="100864"/>
    <s v="SUMINISTROS GRALS OFICIN.REY CENTER"/>
    <s v="B64498298"/>
    <s v="13421"/>
    <d v="2023-01-04T00:00:00"/>
    <n v="129.25"/>
    <m/>
    <s v="2565BI01975003"/>
    <s v="FISIOLOGIA VEGETAL"/>
    <x v="181"/>
    <x v="1"/>
    <s v="F"/>
  </r>
  <r>
    <s v="2023"/>
    <s v="100864"/>
    <s v="SUMINISTROS GRALS OFICIN.REY CENTER"/>
    <s v="B64498298"/>
    <s v="13422"/>
    <d v="2023-01-04T00:00:00"/>
    <n v="17.5"/>
    <m/>
    <s v="2565BI01975003"/>
    <s v="FISIOLOGIA VEGETAL"/>
    <x v="181"/>
    <x v="1"/>
    <s v="F"/>
  </r>
  <r>
    <s v="2023"/>
    <s v="100864"/>
    <s v="SUMINISTROS GRALS OFICIN.REY CENTER"/>
    <s v="B64498298"/>
    <s v="13423"/>
    <d v="2023-01-04T00:00:00"/>
    <n v="6.5"/>
    <m/>
    <s v="2565BI01975003"/>
    <s v="FISIOLOGIA VEGETAL"/>
    <x v="181"/>
    <x v="1"/>
    <s v="F"/>
  </r>
  <r>
    <s v="2023"/>
    <s v="100864"/>
    <s v="SUMINISTROS GRALS OFICIN.REY CENTER"/>
    <s v="B64498298"/>
    <s v="13424"/>
    <d v="2023-01-04T00:00:00"/>
    <n v="19.510000000000002"/>
    <m/>
    <s v="2565BI01974002"/>
    <s v="SECCIO DE FISIOLOGIA"/>
    <x v="181"/>
    <x v="1"/>
    <s v="F"/>
  </r>
  <r>
    <s v="2023"/>
    <s v="100864"/>
    <s v="SUMINISTROS GRALS OFICIN.REY CENTER"/>
    <s v="B64498298"/>
    <s v="13429"/>
    <d v="2023-01-04T00:00:00"/>
    <n v="4.3099999999999996"/>
    <m/>
    <s v="2565BI01975001"/>
    <s v="ZOOLOGIA I ANT.BIOL"/>
    <x v="181"/>
    <x v="1"/>
    <s v="F"/>
  </r>
  <r>
    <s v="2023"/>
    <s v="100864"/>
    <s v="SUMINISTROS GRALS OFICIN.REY CENTER"/>
    <s v="B64498298"/>
    <s v="13435"/>
    <d v="2023-01-04T00:00:00"/>
    <n v="11.05"/>
    <m/>
    <s v="2565BI01975004"/>
    <s v="ECOLOGIA"/>
    <x v="181"/>
    <x v="1"/>
    <s v="F"/>
  </r>
  <r>
    <s v="2023"/>
    <s v="100864"/>
    <s v="SUMINISTROS GRALS OFICIN.REY CENTER"/>
    <s v="B64498298"/>
    <s v="13444"/>
    <d v="2023-01-04T00:00:00"/>
    <n v="2"/>
    <m/>
    <s v="2565BI01975003"/>
    <s v="FISIOLOGIA VEGETAL"/>
    <x v="181"/>
    <x v="1"/>
    <s v="F"/>
  </r>
  <r>
    <s v="2023"/>
    <s v="100864"/>
    <s v="SUMINISTROS GRALS OFICIN.REY CENTER"/>
    <s v="B64498298"/>
    <s v="13445"/>
    <d v="2023-01-04T00:00:00"/>
    <n v="51.35"/>
    <m/>
    <s v="2565BI01975003"/>
    <s v="FISIOLOGIA VEGETAL"/>
    <x v="181"/>
    <x v="1"/>
    <s v="F"/>
  </r>
  <r>
    <s v="2023"/>
    <s v="100864"/>
    <s v="SUMINISTROS GRALS OFICIN.REY CENTER"/>
    <s v="B64498298"/>
    <s v="13446"/>
    <d v="2023-01-04T00:00:00"/>
    <n v="2.3199999999999998"/>
    <m/>
    <s v="2576QU01675000"/>
    <s v="I.NANOCIÈNC.NANOTECN"/>
    <x v="181"/>
    <x v="1"/>
    <s v="F"/>
  </r>
  <r>
    <s v="2023"/>
    <s v="100864"/>
    <s v="SUMINISTROS GRALS OFICIN.REY CENTER"/>
    <s v="B64498298"/>
    <s v="13485"/>
    <d v="2023-01-04T00:00:00"/>
    <n v="4.6900000000000004"/>
    <m/>
    <s v="2576QU01675000"/>
    <s v="I.NANOCIÈNC.NANOTECN"/>
    <x v="181"/>
    <x v="1"/>
    <s v="F"/>
  </r>
  <r>
    <s v="2023"/>
    <s v="100864"/>
    <s v="SUMINISTROS GRALS OFICIN.REY CENTER"/>
    <s v="B64498298"/>
    <s v="13508"/>
    <d v="2023-01-04T00:00:00"/>
    <n v="211.69"/>
    <m/>
    <s v="2575QU02072001"/>
    <s v="DEP. QUIM. INORG.ORG"/>
    <x v="181"/>
    <x v="2"/>
    <s v="F"/>
  </r>
  <r>
    <s v="2023"/>
    <s v="100864"/>
    <s v="SUMINISTROS GRALS OFICIN.REY CENTER"/>
    <s v="B64498298"/>
    <s v="13509"/>
    <d v="2023-01-05T00:00:00"/>
    <n v="94.72"/>
    <m/>
    <s v="2654EC00137000"/>
    <s v="F.ECONOMIA EMPRESA"/>
    <x v="181"/>
    <x v="1"/>
    <s v="F"/>
  </r>
  <r>
    <s v="2023"/>
    <s v="100864"/>
    <s v="SUMINISTROS GRALS OFICIN.REY CENTER"/>
    <s v="B64498298"/>
    <s v="13518"/>
    <d v="2023-01-05T00:00:00"/>
    <n v="1.8"/>
    <m/>
    <s v="2654EC00137000"/>
    <s v="F.ECONOMIA EMPRESA"/>
    <x v="181"/>
    <x v="1"/>
    <s v="F"/>
  </r>
  <r>
    <s v="2023"/>
    <s v="950369"/>
    <s v="VILLAHERMOSA VAZQUEZ IRIA LLETRA VI"/>
    <s v="47838605P"/>
    <s v="2-23"/>
    <d v="2023-01-09T00:00:00"/>
    <n v="726"/>
    <s v="4200306853"/>
    <n v="26130000271000"/>
    <s v="ADM. BELLVITGE"/>
    <x v="181"/>
    <x v="1"/>
    <s v="F"/>
  </r>
  <r>
    <s v="2023"/>
    <s v="110240"/>
    <s v="PALETERIA TCP SL"/>
    <s v="B66939299"/>
    <s v="2023004"/>
    <d v="2023-01-11T00:00:00"/>
    <n v="786.5"/>
    <s v="4200304353"/>
    <n v="25730000200000"/>
    <s v="ADM.FÍSICA I QUIMICA"/>
    <x v="181"/>
    <x v="1"/>
    <s v="F"/>
  </r>
  <r>
    <s v="2023"/>
    <s v="200677"/>
    <s v="CHARLES RIVER LABORATORIES FRANCE"/>
    <m/>
    <s v="53177443"/>
    <d v="2023-01-10T00:00:00"/>
    <n v="287.81"/>
    <m/>
    <s v="2605CS02079000"/>
    <s v="DEPT. BIOMEDICINA"/>
    <x v="181"/>
    <x v="1"/>
    <s v="F"/>
  </r>
  <r>
    <s v="2023"/>
    <s v="200677"/>
    <s v="CHARLES RIVER LABORATORIES FRANCE"/>
    <m/>
    <s v="53177444"/>
    <d v="2023-01-10T00:00:00"/>
    <n v="390.81"/>
    <m/>
    <s v="2605CS02079000"/>
    <s v="DEPT. BIOMEDICINA"/>
    <x v="181"/>
    <x v="1"/>
    <s v="F"/>
  </r>
  <r>
    <s v="2023"/>
    <s v="200677"/>
    <s v="CHARLES RIVER LABORATORIES FRANCE"/>
    <m/>
    <s v="53177445"/>
    <d v="2023-01-10T00:00:00"/>
    <n v="526.55999999999995"/>
    <m/>
    <s v="2605CS02079000"/>
    <s v="DEPT. BIOMEDICINA"/>
    <x v="181"/>
    <x v="1"/>
    <s v="F"/>
  </r>
  <r>
    <s v="2023"/>
    <s v="200677"/>
    <s v="CHARLES RIVER LABORATORIES FRANCE"/>
    <m/>
    <s v="53177446"/>
    <d v="2023-01-10T00:00:00"/>
    <n v="408.81"/>
    <m/>
    <s v="2605CS02079000"/>
    <s v="DEPT. BIOMEDICINA"/>
    <x v="181"/>
    <x v="1"/>
    <s v="F"/>
  </r>
  <r>
    <s v="2023"/>
    <s v="102488"/>
    <s v="AMIDATA SAU"/>
    <s v="A78913993"/>
    <s v="62980481"/>
    <d v="2023-01-10T00:00:00"/>
    <n v="174.6"/>
    <s v="4100016668"/>
    <s v="2565BI01975000"/>
    <s v="DEP. BIO. EVOL. ECO."/>
    <x v="181"/>
    <x v="1"/>
    <s v="F"/>
  </r>
  <r>
    <s v="2023"/>
    <s v="105866"/>
    <s v="MERCK LIFE SCIENCE SLU totes comand"/>
    <s v="B79184115"/>
    <s v="8250590721"/>
    <d v="2023-01-11T00:00:00"/>
    <n v="146.41"/>
    <s v="4100016643"/>
    <s v="2605CS02079000"/>
    <s v="DEPT. BIOMEDICINA"/>
    <x v="181"/>
    <x v="1"/>
    <s v="F"/>
  </r>
  <r>
    <s v="2023"/>
    <s v="106044"/>
    <s v="VIAJES EL CORTE INGLES SA OFICINA B"/>
    <s v="A28229813"/>
    <s v="9330003835C"/>
    <d v="2023-01-10T00:00:00"/>
    <n v="41.65"/>
    <s v="4100016587"/>
    <s v="2514GH00081000"/>
    <s v="F.GEOGRAFIA Hª"/>
    <x v="181"/>
    <x v="1"/>
    <s v="F"/>
  </r>
  <r>
    <s v="2023"/>
    <s v="106044"/>
    <s v="VIAJES EL CORTE INGLES SA OFICINA B"/>
    <s v="A28229813"/>
    <s v="9330003836C"/>
    <d v="2023-01-10T00:00:00"/>
    <n v="41.65"/>
    <s v="4100016587"/>
    <s v="2514GH00081000"/>
    <s v="F.GEOGRAFIA Hª"/>
    <x v="181"/>
    <x v="1"/>
    <s v="F"/>
  </r>
  <r>
    <s v="2023"/>
    <s v="106044"/>
    <s v="VIAJES EL CORTE INGLES SA OFICINA B"/>
    <s v="A28229813"/>
    <s v="9330003837C"/>
    <d v="2023-01-10T00:00:00"/>
    <n v="37.5"/>
    <s v="4100016597"/>
    <s v="2514GH00081000"/>
    <s v="F.GEOGRAFIA Hª"/>
    <x v="181"/>
    <x v="1"/>
    <s v="F"/>
  </r>
  <r>
    <s v="2023"/>
    <s v="106044"/>
    <s v="VIAJES EL CORTE INGLES SA OFICINA B"/>
    <s v="A28229813"/>
    <s v="9330003838C"/>
    <d v="2023-01-10T00:00:00"/>
    <n v="37.5"/>
    <s v="4100016597"/>
    <s v="2514GH00081000"/>
    <s v="F.GEOGRAFIA Hª"/>
    <x v="181"/>
    <x v="1"/>
    <s v="F"/>
  </r>
  <r>
    <s v="2023"/>
    <s v="100073"/>
    <s v="AVORIS RETAIL DIVISION SL BCD TRAVE"/>
    <s v="B07012107"/>
    <s v="99B00000008"/>
    <d v="2023-01-10T00:00:00"/>
    <n v="353.45"/>
    <s v="4100016641"/>
    <s v="2576FI01676000"/>
    <s v="INST.CIÈNCIES COSMOS"/>
    <x v="181"/>
    <x v="1"/>
    <s v="F"/>
  </r>
  <r>
    <s v="2023"/>
    <s v="100073"/>
    <s v="AVORIS RETAIL DIVISION SL BCD TRAVE"/>
    <s v="B07012107"/>
    <s v="99B00000009"/>
    <d v="2023-01-10T00:00:00"/>
    <n v="218.45"/>
    <s v="4100016641"/>
    <s v="2576FI01676000"/>
    <s v="INST.CIÈNCIES COSMOS"/>
    <x v="181"/>
    <x v="1"/>
    <s v="F"/>
  </r>
  <r>
    <s v="2023"/>
    <s v="100073"/>
    <s v="AVORIS RETAIL DIVISION SL BCD TRAVE"/>
    <s v="B07012107"/>
    <s v="99Y00000034"/>
    <d v="2023-01-10T00:00:00"/>
    <n v="130.97999999999999"/>
    <s v="4100016625"/>
    <n v="37180001607000"/>
    <s v="OPIR OF.PROJ.INT.REC"/>
    <x v="181"/>
    <x v="1"/>
    <s v="F"/>
  </r>
  <r>
    <s v="2023"/>
    <s v="100073"/>
    <s v="AVORIS RETAIL DIVISION SL BCD TRAVE"/>
    <s v="B07012107"/>
    <s v="99Y00000038"/>
    <d v="2023-01-10T00:00:00"/>
    <n v="113.13"/>
    <s v="4100016641"/>
    <s v="2576FI01676000"/>
    <s v="INST.CIÈNCIES COSMOS"/>
    <x v="181"/>
    <x v="1"/>
    <s v="F"/>
  </r>
  <r>
    <s v="2023"/>
    <s v="50002"/>
    <s v="FUNDACIO PARC CIENTIFIC BARCELONA P"/>
    <s v="G61482832"/>
    <s v="FV23_000129"/>
    <d v="2023-01-10T00:00:00"/>
    <n v="31.3"/>
    <m/>
    <s v="2565BI01974000"/>
    <s v="DEP.BIO.CEL. FIS. IM"/>
    <x v="181"/>
    <x v="1"/>
    <s v="F"/>
  </r>
  <r>
    <s v="2022"/>
    <s v="100769"/>
    <s v="FISHER SCIENTIFIC SL"/>
    <s v="B84498955"/>
    <s v="4091103339"/>
    <d v="2022-12-13T00:00:00"/>
    <n v="278.52"/>
    <s v="4200308436"/>
    <s v="2595FA00247000"/>
    <s v="DP.FARMACO.QUI.TERAP"/>
    <x v="181"/>
    <x v="0"/>
    <s v="F"/>
  </r>
  <r>
    <s v="2023"/>
    <s v="103178"/>
    <s v="SERVICIOS MICROINFORMATICA, SA SEMI"/>
    <s v="A25027145"/>
    <s v="00000698"/>
    <d v="2023-01-10T00:00:00"/>
    <n v="399.98"/>
    <s v="4200308513"/>
    <s v="2604CS02094000"/>
    <s v="UFIR MEDICINA CLINIC"/>
    <x v="181"/>
    <x v="0"/>
    <s v="F"/>
  </r>
  <r>
    <s v="2023"/>
    <s v="100864"/>
    <s v="SUMINISTROS GRALS OFICIN.REY CENTER"/>
    <s v="B64498298"/>
    <s v="13493"/>
    <d v="2023-01-04T00:00:00"/>
    <n v="68.81"/>
    <m/>
    <s v="2575QU02071222"/>
    <s v="SECCIÓ ENG.QUIMICA"/>
    <x v="181"/>
    <x v="0"/>
    <s v="F"/>
  </r>
  <r>
    <s v="2023"/>
    <s v="100864"/>
    <s v="SUMINISTROS GRALS OFICIN.REY CENTER"/>
    <s v="B64498298"/>
    <s v="13519"/>
    <d v="2023-01-05T00:00:00"/>
    <n v="189.58"/>
    <m/>
    <s v="2655EC00142000"/>
    <s v="DP.MATEMÀ.ECONÒ.F.A."/>
    <x v="181"/>
    <x v="0"/>
    <s v="F"/>
  </r>
  <r>
    <s v="2023"/>
    <s v="102135"/>
    <s v="ECOGEN SL"/>
    <s v="B59432609"/>
    <s v="20230053"/>
    <d v="2023-01-11T00:00:00"/>
    <n v="245.9"/>
    <s v="4100016632"/>
    <s v="2605CS02079000"/>
    <s v="DEPT. BIOMEDICINA"/>
    <x v="181"/>
    <x v="0"/>
    <s v="F"/>
  </r>
  <r>
    <s v="2022"/>
    <s v="904077"/>
    <s v="CARRERAS I  BESALU GENIS"/>
    <s v="40368783B"/>
    <s v="C458B"/>
    <d v="2022-11-25T00:00:00"/>
    <n v="1800"/>
    <m/>
    <s v="2515FO01930000"/>
    <s v="DEPT. FILOSOFIA"/>
    <x v="182"/>
    <x v="1"/>
    <s v="F"/>
  </r>
  <r>
    <s v="2023"/>
    <s v="103178"/>
    <s v="SERVICIOS MICROINFORMATICA, SA SEMI"/>
    <s v="A25027145"/>
    <s v="00001166"/>
    <d v="2023-01-12T00:00:00"/>
    <n v="2814.57"/>
    <s v="4200309907"/>
    <s v="2525FL01947000"/>
    <s v="DEP. FIL.CLÀS.ROM.SE"/>
    <x v="182"/>
    <x v="1"/>
    <s v="F"/>
  </r>
  <r>
    <s v="2023"/>
    <s v="111899"/>
    <s v="ATLANTA AGENCIA DE VIAJES SA"/>
    <s v="A08649477"/>
    <s v="1170402"/>
    <d v="2023-01-12T00:00:00"/>
    <n v="136.94"/>
    <m/>
    <n v="25330000120000"/>
    <s v="OR.ADM.DRET"/>
    <x v="182"/>
    <x v="1"/>
    <s v="F"/>
  </r>
  <r>
    <s v="2023"/>
    <s v="111899"/>
    <s v="ATLANTA AGENCIA DE VIAJES SA"/>
    <s v="A08649477"/>
    <s v="1170509"/>
    <d v="2023-01-12T00:00:00"/>
    <n v="189.98"/>
    <s v="4100016752"/>
    <n v="25230000102000"/>
    <s v="OR.ADM.FILOLOGIA"/>
    <x v="182"/>
    <x v="1"/>
    <s v="F"/>
  </r>
  <r>
    <s v="2023"/>
    <s v="111899"/>
    <s v="ATLANTA AGENCIA DE VIAJES SA"/>
    <s v="A08649477"/>
    <s v="1170510"/>
    <d v="2023-01-12T00:00:00"/>
    <n v="288.64999999999998"/>
    <s v="4100016752"/>
    <n v="25230000102000"/>
    <s v="OR.ADM.FILOLOGIA"/>
    <x v="182"/>
    <x v="1"/>
    <s v="F"/>
  </r>
  <r>
    <s v="2023"/>
    <s v="102162"/>
    <s v="ENDESA ENERGIA SAU FACT COB PAMTS S"/>
    <s v="A81948077"/>
    <s v="309N0000869"/>
    <d v="2023-01-10T00:00:00"/>
    <n v="21.25"/>
    <s v="4100009088"/>
    <n v="37480000346001"/>
    <s v="G.C.MANTENIMENT I SU"/>
    <x v="182"/>
    <x v="1"/>
    <s v="F"/>
  </r>
  <r>
    <s v="2023"/>
    <s v="102162"/>
    <s v="ENDESA ENERGIA SAU FACT COB PAMTS S"/>
    <s v="A81948077"/>
    <s v="309N0001015"/>
    <d v="2023-01-10T00:00:00"/>
    <n v="156.84"/>
    <s v="4100009088"/>
    <n v="37480000346001"/>
    <s v="G.C.MANTENIMENT I SU"/>
    <x v="182"/>
    <x v="1"/>
    <s v="F"/>
  </r>
  <r>
    <s v="2023"/>
    <s v="100769"/>
    <s v="FISHER SCIENTIFIC SL"/>
    <s v="B84498955"/>
    <s v="4091111572"/>
    <d v="2023-01-11T00:00:00"/>
    <n v="268.62"/>
    <s v="4100016574"/>
    <s v="2615CS00885000"/>
    <s v="DP.PATOL.I TERP.EXP."/>
    <x v="182"/>
    <x v="1"/>
    <s v="F"/>
  </r>
  <r>
    <s v="2023"/>
    <s v="100769"/>
    <s v="FISHER SCIENTIFIC SL"/>
    <s v="B84498955"/>
    <s v="4091111577"/>
    <d v="2023-01-11T00:00:00"/>
    <n v="75.5"/>
    <s v="4200307987"/>
    <s v="2565BI01973000"/>
    <s v="DEP.BIOQUIM. BIOMEDI"/>
    <x v="182"/>
    <x v="1"/>
    <s v="F"/>
  </r>
  <r>
    <s v="2023"/>
    <s v="102543"/>
    <s v="LYRECO ESPAÑA SA"/>
    <s v="A79206223"/>
    <s v="7000298934"/>
    <d v="2023-01-10T00:00:00"/>
    <n v="-110.39"/>
    <s v="4200311076"/>
    <s v="2565BI01975000"/>
    <s v="DEP. BIO. EVOL. ECO."/>
    <x v="182"/>
    <x v="1"/>
    <s v="A"/>
  </r>
  <r>
    <s v="2023"/>
    <s v="102025"/>
    <s v="VWR INTERNATIONAL EUROLAB SL VWR IN"/>
    <s v="B08362089"/>
    <s v="7062235685"/>
    <d v="2023-01-11T00:00:00"/>
    <n v="45.4"/>
    <s v="4100016672"/>
    <s v="2615CS00885000"/>
    <s v="DP.PATOL.I TERP.EXP."/>
    <x v="182"/>
    <x v="1"/>
    <s v="F"/>
  </r>
  <r>
    <s v="2023"/>
    <s v="102543"/>
    <s v="LYRECO ESPAÑA SA"/>
    <s v="A79206223"/>
    <s v="7700154307"/>
    <d v="2023-01-10T00:00:00"/>
    <n v="110.39"/>
    <s v="4200311076"/>
    <s v="2565BI01975000"/>
    <s v="DEP. BIO. EVOL. ECO."/>
    <x v="182"/>
    <x v="1"/>
    <s v="F"/>
  </r>
  <r>
    <s v="2023"/>
    <s v="105866"/>
    <s v="MERCK LIFE SCIENCE SLU totes comand"/>
    <s v="B79184115"/>
    <s v="8250591010"/>
    <d v="2023-01-12T00:00:00"/>
    <n v="61.7"/>
    <s v="4100016670"/>
    <s v="2615CS00885000"/>
    <s v="DP.PATOL.I TERP.EXP."/>
    <x v="182"/>
    <x v="1"/>
    <s v="F"/>
  </r>
  <r>
    <s v="2023"/>
    <s v="106044"/>
    <s v="VIAJES EL CORTE INGLES SA OFICINA B"/>
    <s v="A28229813"/>
    <s v="9130002191C"/>
    <d v="2023-01-11T00:00:00"/>
    <n v="265"/>
    <m/>
    <s v="2585MA02069000"/>
    <s v="DEP. MATEMÀT. I INF."/>
    <x v="182"/>
    <x v="1"/>
    <s v="F"/>
  </r>
  <r>
    <s v="2023"/>
    <s v="106044"/>
    <s v="VIAJES EL CORTE INGLES SA OFICINA B"/>
    <s v="A28229813"/>
    <s v="9130002193C"/>
    <d v="2023-01-11T00:00:00"/>
    <n v="204"/>
    <s v="4100016653"/>
    <n v="25230000102000"/>
    <s v="OR.ADM.FILOLOGIA"/>
    <x v="182"/>
    <x v="1"/>
    <s v="F"/>
  </r>
  <r>
    <s v="2023"/>
    <s v="106044"/>
    <s v="VIAJES EL CORTE INGLES SA OFICINA B"/>
    <s v="A28229813"/>
    <s v="9330005393C"/>
    <d v="2023-01-11T00:00:00"/>
    <n v="46.1"/>
    <s v="4100016653"/>
    <n v="25230000102000"/>
    <s v="OR.ADM.FILOLOGIA"/>
    <x v="182"/>
    <x v="1"/>
    <s v="F"/>
  </r>
  <r>
    <s v="2023"/>
    <s v="106044"/>
    <s v="VIAJES EL CORTE INGLES SA OFICINA B"/>
    <s v="A28229813"/>
    <s v="9330005394C"/>
    <d v="2023-01-11T00:00:00"/>
    <n v="46.1"/>
    <s v="4100016653"/>
    <n v="25230000102000"/>
    <s v="OR.ADM.FILOLOGIA"/>
    <x v="182"/>
    <x v="1"/>
    <s v="F"/>
  </r>
  <r>
    <s v="2023"/>
    <s v="200896"/>
    <s v="STEMCELL TECHNOLOGIES"/>
    <m/>
    <s v="94119539"/>
    <d v="2023-01-11T00:00:00"/>
    <n v="24.17"/>
    <s v="4200301571"/>
    <s v="2615CS00279000"/>
    <s v="DEP. CC. FISIOLOGIQU"/>
    <x v="182"/>
    <x v="1"/>
    <s v="F"/>
  </r>
  <r>
    <s v="2023"/>
    <s v="100073"/>
    <s v="AVORIS RETAIL DIVISION SL BCD TRAVE"/>
    <s v="B07012107"/>
    <s v="99B00000011"/>
    <d v="2023-01-11T00:00:00"/>
    <n v="842.39"/>
    <m/>
    <n v="25330000120000"/>
    <s v="OR.ADM.DRET"/>
    <x v="182"/>
    <x v="1"/>
    <s v="F"/>
  </r>
  <r>
    <s v="2023"/>
    <s v="100073"/>
    <s v="AVORIS RETAIL DIVISION SL BCD TRAVE"/>
    <s v="B07012107"/>
    <s v="99B00000012"/>
    <d v="2023-01-11T00:00:00"/>
    <n v="842.39"/>
    <m/>
    <n v="25330000120000"/>
    <s v="OR.ADM.DRET"/>
    <x v="182"/>
    <x v="1"/>
    <s v="F"/>
  </r>
  <r>
    <s v="2023"/>
    <s v="100073"/>
    <s v="AVORIS RETAIL DIVISION SL BCD TRAVE"/>
    <s v="B07012107"/>
    <s v="99Y00000060"/>
    <d v="2023-01-11T00:00:00"/>
    <n v="283"/>
    <m/>
    <s v="2565GE02063000"/>
    <s v="DEP. MINERALOGIA,P."/>
    <x v="182"/>
    <x v="1"/>
    <s v="F"/>
  </r>
  <r>
    <s v="2023"/>
    <s v="100073"/>
    <s v="AVORIS RETAIL DIVISION SL BCD TRAVE"/>
    <s v="B07012107"/>
    <s v="99Y00000061"/>
    <d v="2023-01-11T00:00:00"/>
    <n v="283"/>
    <m/>
    <s v="2565GE02063000"/>
    <s v="DEP. MINERALOGIA,P."/>
    <x v="182"/>
    <x v="1"/>
    <s v="F"/>
  </r>
  <r>
    <s v="2023"/>
    <s v="200626"/>
    <s v="ELSEVIER BV"/>
    <m/>
    <s v="D0000271722"/>
    <d v="2023-01-11T00:00:00"/>
    <n v="200"/>
    <m/>
    <s v="2646BB02163000"/>
    <s v="CR INF.COMUNIC. CULT"/>
    <x v="182"/>
    <x v="1"/>
    <s v="F"/>
  </r>
  <r>
    <s v="2023"/>
    <s v="102868"/>
    <s v="LABORATORIOS CONDA SA"/>
    <s v="A28090819"/>
    <s v="FR23000146"/>
    <d v="2023-01-12T00:00:00"/>
    <n v="681.99"/>
    <s v="4200309629"/>
    <s v="2615CS00885000"/>
    <s v="DP.PATOL.I TERP.EXP."/>
    <x v="182"/>
    <x v="1"/>
    <s v="F"/>
  </r>
  <r>
    <s v="2022"/>
    <s v="505567"/>
    <s v="HALCON VIAJES SA"/>
    <s v="A10005510"/>
    <s v="34Y00000020"/>
    <d v="2022-11-03T00:00:00"/>
    <n v="233.48"/>
    <m/>
    <s v="2515GH01968000"/>
    <s v="DEP. HISTORIA I ARQU"/>
    <x v="182"/>
    <x v="0"/>
    <s v="F"/>
  </r>
  <r>
    <s v="2023"/>
    <s v="111899"/>
    <s v="ATLANTA AGENCIA DE VIAJES SA"/>
    <s v="A08649477"/>
    <s v="1170531"/>
    <d v="2023-01-12T00:00:00"/>
    <n v="400"/>
    <s v="4100016734"/>
    <s v="2565BI01975000"/>
    <s v="DEP. BIO. EVOL. ECO."/>
    <x v="182"/>
    <x v="0"/>
    <s v="F"/>
  </r>
  <r>
    <s v="2023"/>
    <s v="101638"/>
    <s v="MONTAJES Y DISEÑOS MARCOS SL MONTAJ"/>
    <s v="B60782299"/>
    <s v="8678"/>
    <d v="2023-01-12T00:00:00"/>
    <n v="399.08"/>
    <s v="4200312282"/>
    <s v="2625PS02086001"/>
    <s v="DEP. PSICOL. SOCIAL"/>
    <x v="182"/>
    <x v="0"/>
    <s v="F"/>
  </r>
  <r>
    <s v="2023"/>
    <s v="102708"/>
    <s v="LIFE TECHNOLOGIES SA APPLIED/INVITR"/>
    <s v="A28139434"/>
    <s v="969116 RI"/>
    <d v="2023-01-12T00:00:00"/>
    <n v="480.37"/>
    <s v="4100016735"/>
    <s v="2605CS02079000"/>
    <s v="DEPT. BIOMEDICINA"/>
    <x v="182"/>
    <x v="0"/>
    <s v="F"/>
  </r>
  <r>
    <s v="2022"/>
    <s v="111076"/>
    <s v="ACTEON MEDICO DENTAL IBERICA SAU"/>
    <s v="A58195611"/>
    <s v="20221003999"/>
    <d v="2022-11-28T00:00:00"/>
    <n v="2687"/>
    <s v="4200307832"/>
    <n v="26130000271000"/>
    <s v="ADM. BELLVITGE"/>
    <x v="183"/>
    <x v="1"/>
    <s v="F"/>
  </r>
  <r>
    <s v="2023"/>
    <s v="104256"/>
    <s v="PANREAC QUIMICA SLU"/>
    <s v="B08010118"/>
    <s v="0923000066"/>
    <d v="2023-01-12T00:00:00"/>
    <n v="149.6"/>
    <s v="4200312044"/>
    <s v="2575FI02052000"/>
    <s v="DEP.FIS.MAT.CONDENS."/>
    <x v="183"/>
    <x v="1"/>
    <s v="F"/>
  </r>
  <r>
    <s v="2023"/>
    <s v="102015"/>
    <s v="ALVIN NETWORKS SL ALVIN NETWORKS"/>
    <s v="B60152105"/>
    <s v="11"/>
    <d v="2023-01-09T00:00:00"/>
    <n v="291.61"/>
    <s v="4200311276"/>
    <s v="2624PS00290000"/>
    <s v="F.PSICOLOGIA"/>
    <x v="183"/>
    <x v="1"/>
    <s v="F"/>
  </r>
  <r>
    <s v="2023"/>
    <s v="111899"/>
    <s v="ATLANTA AGENCIA DE VIAJES SA"/>
    <s v="A08649477"/>
    <s v="1170556"/>
    <d v="2023-01-13T00:00:00"/>
    <n v="83.3"/>
    <m/>
    <n v="25330000120000"/>
    <s v="OR.ADM.DRET"/>
    <x v="183"/>
    <x v="1"/>
    <s v="F"/>
  </r>
  <r>
    <s v="2023"/>
    <s v="111899"/>
    <s v="ATLANTA AGENCIA DE VIAJES SA"/>
    <s v="A08649477"/>
    <s v="1170589"/>
    <d v="2023-01-13T00:00:00"/>
    <n v="1599.49"/>
    <s v="4100016764"/>
    <n v="26030000259000"/>
    <s v="OR.ADM.MEDICINA"/>
    <x v="183"/>
    <x v="1"/>
    <s v="F"/>
  </r>
  <r>
    <s v="2023"/>
    <s v="111899"/>
    <s v="ATLANTA AGENCIA DE VIAJES SA"/>
    <s v="A08649477"/>
    <s v="1170593"/>
    <d v="2023-01-13T00:00:00"/>
    <n v="358.69"/>
    <s v="4100016769"/>
    <n v="26030000259000"/>
    <s v="OR.ADM.MEDICINA"/>
    <x v="183"/>
    <x v="1"/>
    <s v="F"/>
  </r>
  <r>
    <s v="2023"/>
    <s v="111899"/>
    <s v="ATLANTA AGENCIA DE VIAJES SA"/>
    <s v="A08649477"/>
    <s v="1170598"/>
    <d v="2023-01-13T00:00:00"/>
    <n v="51.1"/>
    <m/>
    <s v="2575FI02052000"/>
    <s v="DEP.FIS.MAT.CONDENS."/>
    <x v="183"/>
    <x v="1"/>
    <s v="F"/>
  </r>
  <r>
    <s v="2023"/>
    <s v="111899"/>
    <s v="ATLANTA AGENCIA DE VIAJES SA"/>
    <s v="A08649477"/>
    <s v="1170599"/>
    <d v="2023-01-13T00:00:00"/>
    <n v="69.599999999999994"/>
    <m/>
    <s v="2575FI02052000"/>
    <s v="DEP.FIS.MAT.CONDENS."/>
    <x v="183"/>
    <x v="1"/>
    <s v="F"/>
  </r>
  <r>
    <s v="2023"/>
    <s v="111899"/>
    <s v="ATLANTA AGENCIA DE VIAJES SA"/>
    <s v="A08649477"/>
    <s v="1170610"/>
    <d v="2023-01-13T00:00:00"/>
    <n v="239.9"/>
    <m/>
    <s v="2575FI02052000"/>
    <s v="DEP.FIS.MAT.CONDENS."/>
    <x v="183"/>
    <x v="1"/>
    <s v="F"/>
  </r>
  <r>
    <s v="2023"/>
    <s v="111899"/>
    <s v="ATLANTA AGENCIA DE VIAJES SA"/>
    <s v="A08649477"/>
    <s v="1170616"/>
    <d v="2023-01-13T00:00:00"/>
    <n v="115.55"/>
    <m/>
    <s v="2575FI02052000"/>
    <s v="DEP.FIS.MAT.CONDENS."/>
    <x v="183"/>
    <x v="1"/>
    <s v="F"/>
  </r>
  <r>
    <s v="2023"/>
    <s v="111899"/>
    <s v="ATLANTA AGENCIA DE VIAJES SA"/>
    <s v="A08649477"/>
    <s v="1170635"/>
    <d v="2023-01-13T00:00:00"/>
    <n v="88.99"/>
    <m/>
    <s v="2575FI02052000"/>
    <s v="DEP.FIS.MAT.CONDENS."/>
    <x v="183"/>
    <x v="1"/>
    <s v="F"/>
  </r>
  <r>
    <s v="2023"/>
    <s v="111899"/>
    <s v="ATLANTA AGENCIA DE VIAJES SA"/>
    <s v="A08649477"/>
    <s v="1170670"/>
    <d v="2023-01-13T00:00:00"/>
    <n v="120"/>
    <s v="4100016789"/>
    <s v="2625PS02086001"/>
    <s v="DEP. PSICOL. SOCIAL"/>
    <x v="183"/>
    <x v="1"/>
    <s v="F"/>
  </r>
  <r>
    <s v="2023"/>
    <s v="200313"/>
    <s v="BIOMERS.NET BIOMERS.NET"/>
    <m/>
    <s v="2023-100256"/>
    <d v="2023-01-12T00:00:00"/>
    <n v="65.260000000000005"/>
    <m/>
    <s v="2615CS00885000"/>
    <s v="DP.PATOL.I TERP.EXP."/>
    <x v="183"/>
    <x v="1"/>
    <s v="F"/>
  </r>
  <r>
    <s v="2023"/>
    <s v="105491"/>
    <s v="PUNT INFORMATIC I CREATIU SL"/>
    <s v="B64161250"/>
    <s v="2300114"/>
    <d v="2023-01-13T00:00:00"/>
    <n v="10006.17"/>
    <s v="4200311322"/>
    <n v="37180001607000"/>
    <s v="OPIR OF.PROJ.INT.REC"/>
    <x v="183"/>
    <x v="1"/>
    <s v="F"/>
  </r>
  <r>
    <s v="2023"/>
    <s v="105491"/>
    <s v="PUNT INFORMATIC I CREATIU SL"/>
    <s v="B64161250"/>
    <s v="2300115"/>
    <d v="2023-01-13T00:00:00"/>
    <n v="2132.21"/>
    <s v="4200311322"/>
    <n v="37180001607000"/>
    <s v="OPIR OF.PROJ.INT.REC"/>
    <x v="183"/>
    <x v="1"/>
    <s v="F"/>
  </r>
  <r>
    <s v="2023"/>
    <s v="100769"/>
    <s v="FISHER SCIENTIFIC SL"/>
    <s v="B84498955"/>
    <s v="4091112029"/>
    <d v="2023-01-12T00:00:00"/>
    <n v="63.89"/>
    <s v="4200305572"/>
    <s v="2565BI01976000"/>
    <s v="DEP. GENÈTICA, MICRO"/>
    <x v="183"/>
    <x v="1"/>
    <s v="F"/>
  </r>
  <r>
    <s v="2023"/>
    <s v="102971"/>
    <s v="ATELIER LIBROS SA"/>
    <s v="A08902173"/>
    <s v="51"/>
    <d v="2023-01-12T00:00:00"/>
    <n v="138.32"/>
    <s v="4200310453"/>
    <s v="2535DR01991000"/>
    <s v="DEP. DRET ADTIU, PRO"/>
    <x v="183"/>
    <x v="1"/>
    <s v="F"/>
  </r>
  <r>
    <s v="2023"/>
    <s v="102736"/>
    <s v="PALEX MEDICAL SA"/>
    <s v="A58710740"/>
    <s v="7023100656"/>
    <d v="2023-01-09T00:00:00"/>
    <n v="108.9"/>
    <s v="4200311991"/>
    <s v="2605CS02079000"/>
    <s v="DEPT. BIOMEDICINA"/>
    <x v="183"/>
    <x v="1"/>
    <s v="F"/>
  </r>
  <r>
    <s v="2023"/>
    <s v="105866"/>
    <s v="MERCK LIFE SCIENCE SLU totes comand"/>
    <s v="B79184115"/>
    <s v="8250590386"/>
    <d v="2023-01-11T00:00:00"/>
    <n v="965.58"/>
    <s v="4200285663"/>
    <s v="2615CS00279000"/>
    <s v="DEP. CC. FISIOLOGIQU"/>
    <x v="183"/>
    <x v="1"/>
    <s v="F"/>
  </r>
  <r>
    <s v="2023"/>
    <s v="105866"/>
    <s v="MERCK LIFE SCIENCE SLU totes comand"/>
    <s v="B79184115"/>
    <s v="8250591725"/>
    <d v="2023-01-13T00:00:00"/>
    <n v="26.49"/>
    <s v="4100016670"/>
    <s v="2615CS00885000"/>
    <s v="DP.PATOL.I TERP.EXP."/>
    <x v="183"/>
    <x v="1"/>
    <s v="F"/>
  </r>
  <r>
    <s v="2023"/>
    <s v="105866"/>
    <s v="MERCK LIFE SCIENCE SLU totes comand"/>
    <s v="B79184115"/>
    <s v="8250592018"/>
    <d v="2023-01-13T00:00:00"/>
    <n v="113.26"/>
    <s v="4100016670"/>
    <s v="2615CS00885000"/>
    <s v="DP.PATOL.I TERP.EXP."/>
    <x v="183"/>
    <x v="1"/>
    <s v="F"/>
  </r>
  <r>
    <s v="2023"/>
    <s v="105866"/>
    <s v="MERCK LIFE SCIENCE SLU totes comand"/>
    <s v="B79184115"/>
    <s v="8250592019"/>
    <d v="2023-01-13T00:00:00"/>
    <n v="56.75"/>
    <s v="4100016561"/>
    <s v="2615CS00885000"/>
    <s v="DP.PATOL.I TERP.EXP."/>
    <x v="183"/>
    <x v="1"/>
    <s v="F"/>
  </r>
  <r>
    <s v="2023"/>
    <s v="106044"/>
    <s v="VIAJES EL CORTE INGLES SA OFICINA B"/>
    <s v="A28229813"/>
    <s v="9130002926C"/>
    <d v="2023-01-12T00:00:00"/>
    <n v="224.26"/>
    <m/>
    <s v="2535DR01991000"/>
    <s v="DEP. DRET ADTIU, PRO"/>
    <x v="183"/>
    <x v="1"/>
    <s v="F"/>
  </r>
  <r>
    <s v="2023"/>
    <s v="106044"/>
    <s v="VIAJES EL CORTE INGLES SA OFICINA B"/>
    <s v="A28229813"/>
    <s v="9330006999C"/>
    <d v="2023-01-12T00:00:00"/>
    <n v="34.950000000000003"/>
    <m/>
    <s v="2565BI01975003"/>
    <s v="FISIOLOGIA VEGETAL"/>
    <x v="183"/>
    <x v="1"/>
    <s v="F"/>
  </r>
  <r>
    <s v="2022"/>
    <s v="906558"/>
    <s v="MACHO GUEVARA CARLOS ANDRES"/>
    <s v="53311511H"/>
    <s v="2022/004"/>
    <d v="2022-04-10T00:00:00"/>
    <n v="800"/>
    <m/>
    <s v="2654EC00137000"/>
    <s v="F.ECONOMIA EMPRESA"/>
    <x v="183"/>
    <x v="0"/>
    <s v="F"/>
  </r>
  <r>
    <s v="2023"/>
    <s v="111899"/>
    <s v="ATLANTA AGENCIA DE VIAJES SA"/>
    <s v="A08649477"/>
    <s v="1170609"/>
    <d v="2023-01-13T00:00:00"/>
    <n v="198.44"/>
    <m/>
    <s v="2575FI02052000"/>
    <s v="DEP.FIS.MAT.CONDENS."/>
    <x v="183"/>
    <x v="0"/>
    <s v="F"/>
  </r>
  <r>
    <s v="2023"/>
    <s v="101768"/>
    <s v="PIDISCAT SL"/>
    <s v="B61700381"/>
    <s v="147090"/>
    <d v="2023-01-12T00:00:00"/>
    <n v="20.5"/>
    <s v="4200309232"/>
    <s v="2605CS02079000"/>
    <s v="DEPT. BIOMEDICINA"/>
    <x v="183"/>
    <x v="0"/>
    <s v="F"/>
  </r>
  <r>
    <s v="2023"/>
    <s v="105866"/>
    <s v="MERCK LIFE SCIENCE SLU totes comand"/>
    <s v="B79184115"/>
    <s v="8250592021"/>
    <d v="2023-01-13T00:00:00"/>
    <n v="148.26"/>
    <s v="4100016745"/>
    <s v="2605CS02079000"/>
    <s v="DEPT. BIOMEDICINA"/>
    <x v="183"/>
    <x v="0"/>
    <s v="F"/>
  </r>
  <r>
    <s v="2023"/>
    <s v="102025"/>
    <s v="VWR INTERNATIONAL EUROLAB SL VWR IN"/>
    <s v="B08362089"/>
    <s v="7062236498"/>
    <d v="2023-01-13T00:00:00"/>
    <n v="88.67"/>
    <s v="4200308110"/>
    <s v="2565BI01975000"/>
    <s v="DEP. BIO. EVOL. ECO."/>
    <x v="184"/>
    <x v="1"/>
    <s v="F"/>
  </r>
  <r>
    <s v="2023"/>
    <s v="106044"/>
    <s v="VIAJES EL CORTE INGLES SA OFICINA B"/>
    <s v="A28229813"/>
    <s v="9130003543C"/>
    <d v="2023-01-13T00:00:00"/>
    <n v="125"/>
    <s v="4100016706"/>
    <n v="25130000080000"/>
    <s v="OR.ADM.FI/GEOGRAF/Hª"/>
    <x v="184"/>
    <x v="1"/>
    <s v="F"/>
  </r>
  <r>
    <s v="2023"/>
    <s v="106044"/>
    <s v="VIAJES EL CORTE INGLES SA OFICINA B"/>
    <s v="A28229813"/>
    <s v="9130003550C"/>
    <d v="2023-01-13T00:00:00"/>
    <n v="267.35000000000002"/>
    <s v="4100016743"/>
    <n v="25230000102000"/>
    <s v="OR.ADM.FILOLOGIA"/>
    <x v="184"/>
    <x v="1"/>
    <s v="F"/>
  </r>
  <r>
    <s v="2023"/>
    <s v="106044"/>
    <s v="VIAJES EL CORTE INGLES SA OFICINA B"/>
    <s v="A28229813"/>
    <s v="9330008587C"/>
    <d v="2023-01-13T00:00:00"/>
    <n v="309.98"/>
    <m/>
    <n v="26030000256000"/>
    <s v="ADM. MEDICINA"/>
    <x v="184"/>
    <x v="1"/>
    <s v="F"/>
  </r>
  <r>
    <s v="2023"/>
    <s v="106044"/>
    <s v="VIAJES EL CORTE INGLES SA OFICINA B"/>
    <s v="A28229813"/>
    <s v="9330008590C"/>
    <d v="2023-01-13T00:00:00"/>
    <n v="268.98"/>
    <m/>
    <s v="2535DR01991000"/>
    <s v="DEP. DRET ADTIU, PRO"/>
    <x v="184"/>
    <x v="1"/>
    <s v="F"/>
  </r>
  <r>
    <s v="2023"/>
    <s v="106044"/>
    <s v="VIAJES EL CORTE INGLES SA OFICINA B"/>
    <s v="A28229813"/>
    <s v="9330008591C"/>
    <d v="2023-01-13T00:00:00"/>
    <n v="92.25"/>
    <s v="4100016743"/>
    <n v="25230000102000"/>
    <s v="OR.ADM.FILOLOGIA"/>
    <x v="184"/>
    <x v="1"/>
    <s v="F"/>
  </r>
  <r>
    <s v="2023"/>
    <s v="106044"/>
    <s v="VIAJES EL CORTE INGLES SA OFICINA B"/>
    <s v="A28229813"/>
    <s v="9330008592C"/>
    <d v="2023-01-13T00:00:00"/>
    <n v="87.55"/>
    <s v="4100016743"/>
    <n v="25230000102000"/>
    <s v="OR.ADM.FILOLOGIA"/>
    <x v="184"/>
    <x v="1"/>
    <s v="F"/>
  </r>
  <r>
    <s v="2023"/>
    <s v="106044"/>
    <s v="VIAJES EL CORTE INGLES SA OFICINA B"/>
    <s v="A28229813"/>
    <s v="9330008596C"/>
    <d v="2023-01-13T00:00:00"/>
    <n v="41.65"/>
    <s v="4100016587"/>
    <s v="2514GH00081000"/>
    <s v="F.GEOGRAFIA Hª"/>
    <x v="184"/>
    <x v="1"/>
    <s v="F"/>
  </r>
  <r>
    <s v="2023"/>
    <s v="100073"/>
    <s v="AVORIS RETAIL DIVISION SL BCD TRAVE"/>
    <s v="B07012107"/>
    <s v="99Y00000094"/>
    <d v="2023-01-13T00:00:00"/>
    <n v="632.83000000000004"/>
    <m/>
    <s v="999Z00UB005000"/>
    <s v="UB - DESPESES"/>
    <x v="184"/>
    <x v="1"/>
    <s v="F"/>
  </r>
  <r>
    <s v="2023"/>
    <s v="100073"/>
    <s v="AVORIS RETAIL DIVISION SL BCD TRAVE"/>
    <s v="B07012107"/>
    <s v="99Y00000100"/>
    <d v="2023-01-13T00:00:00"/>
    <n v="283"/>
    <m/>
    <s v="2565GE02063000"/>
    <s v="DEP. MINERALOGIA,P."/>
    <x v="184"/>
    <x v="1"/>
    <s v="F"/>
  </r>
  <r>
    <s v="2023"/>
    <s v="100073"/>
    <s v="AVORIS RETAIL DIVISION SL BCD TRAVE"/>
    <s v="B07012107"/>
    <s v="99Y00000103"/>
    <d v="2023-01-13T00:00:00"/>
    <n v="73.5"/>
    <m/>
    <s v="2565GE02063000"/>
    <s v="DEP. MINERALOGIA,P."/>
    <x v="184"/>
    <x v="1"/>
    <s v="F"/>
  </r>
  <r>
    <s v="2023"/>
    <s v="100073"/>
    <s v="AVORIS RETAIL DIVISION SL BCD TRAVE"/>
    <s v="B07012107"/>
    <s v="99Y00000104"/>
    <d v="2023-01-13T00:00:00"/>
    <n v="83.5"/>
    <m/>
    <s v="2565GE02063000"/>
    <s v="DEP. MINERALOGIA,P."/>
    <x v="184"/>
    <x v="1"/>
    <s v="F"/>
  </r>
  <r>
    <s v="2023"/>
    <s v="100073"/>
    <s v="AVORIS RETAIL DIVISION SL BCD TRAVE"/>
    <s v="B07012107"/>
    <s v="99Y00000105"/>
    <d v="2023-01-13T00:00:00"/>
    <n v="73.5"/>
    <m/>
    <s v="2565GE02063000"/>
    <s v="DEP. MINERALOGIA,P."/>
    <x v="184"/>
    <x v="1"/>
    <s v="F"/>
  </r>
  <r>
    <s v="2023"/>
    <s v="103189"/>
    <s v="METTLER TOLEDO, SA ESPAñOLA"/>
    <s v="A08244568"/>
    <s v="648023644"/>
    <d v="2023-01-11T00:00:00"/>
    <n v="420.93"/>
    <s v="4200309836"/>
    <n v="37190000329000"/>
    <s v="CCIT-UB SCT"/>
    <x v="185"/>
    <x v="1"/>
    <s v="F"/>
  </r>
  <r>
    <s v="2022"/>
    <s v="103263"/>
    <s v="IBERIA LINEAS AEREAS ESPAÑA SA OPER"/>
    <s v="A85850394"/>
    <s v="-1405479931"/>
    <d v="2022-12-19T00:00:00"/>
    <n v="95.71"/>
    <m/>
    <n v="26530000136000"/>
    <s v="OR ECONOMIA EMPRESA"/>
    <x v="186"/>
    <x v="1"/>
    <s v="F"/>
  </r>
  <r>
    <s v="2022"/>
    <s v="100491"/>
    <s v="CALTECNICA INGENIEROS SL"/>
    <s v="B82228925"/>
    <s v="22202808"/>
    <d v="2022-12-27T00:00:00"/>
    <n v="1301.28"/>
    <s v="4200297066"/>
    <s v="2604CS02094000"/>
    <s v="UFIR MEDICINA CLINIC"/>
    <x v="186"/>
    <x v="1"/>
    <s v="F"/>
  </r>
  <r>
    <s v="2022"/>
    <s v="204857"/>
    <s v="MOLECULAR DEVICES GMBH"/>
    <m/>
    <s v="284422"/>
    <d v="2022-12-31T00:00:00"/>
    <n v="8000"/>
    <s v="4200312091"/>
    <s v="2606CS01704000"/>
    <s v="INT.DE NEUROCIÈNCIES"/>
    <x v="186"/>
    <x v="1"/>
    <s v="F"/>
  </r>
  <r>
    <s v="2022"/>
    <s v="101979"/>
    <s v="SG SERVICIOS HOSPITALARIOS SL SG SE"/>
    <s v="B59076828"/>
    <s v="5494"/>
    <d v="2022-12-29T00:00:00"/>
    <n v="4142.1899999999996"/>
    <s v="4200309260"/>
    <s v="2566GE00197000"/>
    <s v="SERV.LÀMINA PRIMA"/>
    <x v="186"/>
    <x v="1"/>
    <s v="F"/>
  </r>
  <r>
    <s v="2022"/>
    <s v="103281"/>
    <s v="REPSOL"/>
    <s v="A80298839"/>
    <s v="A/22/002427"/>
    <d v="2022-12-07T00:00:00"/>
    <n v="35.19"/>
    <m/>
    <s v="2565BI01975000"/>
    <s v="DEP. BIO. EVOL. ECO."/>
    <x v="186"/>
    <x v="1"/>
    <s v="F"/>
  </r>
  <r>
    <s v="2022"/>
    <s v="103281"/>
    <s v="REPSOL"/>
    <s v="A80298839"/>
    <s v="A/22/002654"/>
    <d v="2022-12-26T00:00:00"/>
    <n v="50.42"/>
    <m/>
    <s v="2565BI01975000"/>
    <s v="DEP. BIO. EVOL. ECO."/>
    <x v="186"/>
    <x v="1"/>
    <s v="F"/>
  </r>
  <r>
    <s v="2023"/>
    <s v="300079"/>
    <s v="MACROGEN INC"/>
    <m/>
    <s v="$PI00020906"/>
    <d v="2023-01-12T00:00:00"/>
    <n v="770"/>
    <s v="4200312607"/>
    <s v="2564BI00163000"/>
    <s v="F.BIOLOGIA"/>
    <x v="186"/>
    <x v="1"/>
    <s v="F"/>
  </r>
  <r>
    <s v="2023"/>
    <s v="103178"/>
    <s v="SERVICIOS MICROINFORMATICA, SA SEMI"/>
    <s v="A25027145"/>
    <s v="00001450"/>
    <d v="2023-01-16T00:00:00"/>
    <n v="2790.24"/>
    <s v="4200270727"/>
    <s v="2605CS02079000"/>
    <s v="DEPT. BIOMEDICINA"/>
    <x v="186"/>
    <x v="1"/>
    <s v="F"/>
  </r>
  <r>
    <s v="2023"/>
    <s v="102676"/>
    <s v="VEOLIA SERVEI CATALUNYA SAU DALKIA"/>
    <s v="A58295031"/>
    <s v="02314000082"/>
    <d v="2023-01-10T00:00:00"/>
    <n v="1096.05"/>
    <s v="4200303021"/>
    <n v="37290000331000"/>
    <s v="D ÀREA TIC"/>
    <x v="186"/>
    <x v="1"/>
    <s v="F"/>
  </r>
  <r>
    <s v="2023"/>
    <s v="102676"/>
    <s v="VEOLIA SERVEI CATALUNYA SAU DALKIA"/>
    <s v="A58295031"/>
    <s v="02314000083"/>
    <d v="2023-01-10T00:00:00"/>
    <n v="911.36"/>
    <s v="4200303071"/>
    <n v="37290000331000"/>
    <s v="D ÀREA TIC"/>
    <x v="186"/>
    <x v="1"/>
    <s v="F"/>
  </r>
  <r>
    <s v="2023"/>
    <s v="111899"/>
    <s v="ATLANTA AGENCIA DE VIAJES SA"/>
    <s v="A08649477"/>
    <s v="1170751"/>
    <d v="2023-01-16T00:00:00"/>
    <n v="206.7"/>
    <s v="4100016755"/>
    <n v="26530000136000"/>
    <s v="OR ECONOMIA EMPRESA"/>
    <x v="186"/>
    <x v="1"/>
    <s v="F"/>
  </r>
  <r>
    <s v="2023"/>
    <s v="111899"/>
    <s v="ATLANTA AGENCIA DE VIAJES SA"/>
    <s v="A08649477"/>
    <s v="1170825"/>
    <d v="2023-01-16T00:00:00"/>
    <n v="88.08"/>
    <s v="4100016567"/>
    <s v="2565BI01975000"/>
    <s v="DEP. BIO. EVOL. ECO."/>
    <x v="186"/>
    <x v="1"/>
    <s v="F"/>
  </r>
  <r>
    <s v="2023"/>
    <s v="111899"/>
    <s v="ATLANTA AGENCIA DE VIAJES SA"/>
    <s v="A08649477"/>
    <s v="1170826"/>
    <d v="2023-01-16T00:00:00"/>
    <n v="-277.57"/>
    <m/>
    <s v="2564BI00163000"/>
    <s v="F.BIOLOGIA"/>
    <x v="186"/>
    <x v="1"/>
    <s v="A"/>
  </r>
  <r>
    <s v="2023"/>
    <s v="111899"/>
    <s v="ATLANTA AGENCIA DE VIAJES SA"/>
    <s v="A08649477"/>
    <s v="1170869"/>
    <d v="2023-01-16T00:00:00"/>
    <n v="-104.99"/>
    <m/>
    <n v="10020000008000"/>
    <s v="VR RECERCA"/>
    <x v="186"/>
    <x v="1"/>
    <s v="A"/>
  </r>
  <r>
    <s v="2023"/>
    <s v="111899"/>
    <s v="ATLANTA AGENCIA DE VIAJES SA"/>
    <s v="A08649477"/>
    <s v="1170879"/>
    <d v="2023-01-16T00:00:00"/>
    <n v="673.34"/>
    <s v="4100016866"/>
    <s v="2604CS02094000"/>
    <s v="UFIR MEDICINA CLINIC"/>
    <x v="186"/>
    <x v="1"/>
    <s v="F"/>
  </r>
  <r>
    <s v="2023"/>
    <s v="111899"/>
    <s v="ATLANTA AGENCIA DE VIAJES SA"/>
    <s v="A08649477"/>
    <s v="1170896"/>
    <d v="2023-01-16T00:00:00"/>
    <n v="92.2"/>
    <s v="4100016680"/>
    <n v="25230000102000"/>
    <s v="OR.ADM.FILOLOGIA"/>
    <x v="186"/>
    <x v="1"/>
    <s v="F"/>
  </r>
  <r>
    <s v="2023"/>
    <s v="107663"/>
    <s v="PORTICO LIBRERIAS SL"/>
    <s v="B50091636"/>
    <s v="22300120"/>
    <d v="2023-01-11T00:00:00"/>
    <n v="44"/>
    <s v="4200306076"/>
    <s v="2525FL01947000"/>
    <s v="DEP. FIL.CLÀS.ROM.SE"/>
    <x v="186"/>
    <x v="1"/>
    <s v="F"/>
  </r>
  <r>
    <s v="2023"/>
    <s v="100880"/>
    <s v="QUIMIGEN SL"/>
    <s v="B80479918"/>
    <s v="2300154"/>
    <d v="2023-01-12T00:00:00"/>
    <n v="866.48"/>
    <s v="4200307871"/>
    <s v="2565BI01973000"/>
    <s v="DEP.BIOQUIM. BIOMEDI"/>
    <x v="186"/>
    <x v="1"/>
    <s v="F"/>
  </r>
  <r>
    <s v="2023"/>
    <s v="100475"/>
    <s v="PERKINELMER ESPAÑA SL"/>
    <s v="B82338757"/>
    <s v="2823200077"/>
    <d v="2023-01-13T00:00:00"/>
    <n v="268.62"/>
    <s v="4200311578"/>
    <s v="2575QU02071000"/>
    <s v="DEP. ENGINY.QUIM."/>
    <x v="186"/>
    <x v="1"/>
    <s v="F"/>
  </r>
  <r>
    <s v="2023"/>
    <s v="102736"/>
    <s v="PALEX MEDICAL SA"/>
    <s v="A58710740"/>
    <s v="7023100655"/>
    <d v="2023-01-09T00:00:00"/>
    <n v="108.9"/>
    <s v="4200311991"/>
    <s v="2605CS02079000"/>
    <s v="DEPT. BIOMEDICINA"/>
    <x v="186"/>
    <x v="1"/>
    <s v="F"/>
  </r>
  <r>
    <s v="2023"/>
    <s v="102971"/>
    <s v="ATELIER LIBROS SA"/>
    <s v="A08902173"/>
    <s v="71"/>
    <d v="2023-01-16T00:00:00"/>
    <n v="27.2"/>
    <m/>
    <n v="37090001344000"/>
    <s v="CRAI"/>
    <x v="186"/>
    <x v="1"/>
    <s v="F"/>
  </r>
  <r>
    <s v="2023"/>
    <s v="102543"/>
    <s v="LYRECO ESPAÑA SA"/>
    <s v="A79206223"/>
    <s v="7700154341"/>
    <d v="2023-01-13T00:00:00"/>
    <n v="44.09"/>
    <s v="4200305887"/>
    <s v="2524FL00103000"/>
    <s v="F.FILOLOGIA I COMUNI"/>
    <x v="186"/>
    <x v="1"/>
    <s v="F"/>
  </r>
  <r>
    <s v="2023"/>
    <s v="103281"/>
    <s v="REPSOL"/>
    <s v="A80298839"/>
    <s v="A/23/000121"/>
    <d v="2023-01-12T00:00:00"/>
    <n v="6"/>
    <m/>
    <s v="2565BI01975000"/>
    <s v="DEP. BIO. EVOL. ECO."/>
    <x v="186"/>
    <x v="1"/>
    <s v="F"/>
  </r>
  <r>
    <s v="2022"/>
    <s v="103488"/>
    <s v="FLAUTA ARIBAU 23 SL"/>
    <s v="B63375216"/>
    <s v="1/1219"/>
    <d v="2022-12-29T00:00:00"/>
    <n v="1684"/>
    <s v="4200311343"/>
    <n v="10010000004000"/>
    <s v="SECRETARIA RECTORAT"/>
    <x v="186"/>
    <x v="0"/>
    <s v="F"/>
  </r>
  <r>
    <s v="2023"/>
    <s v="100769"/>
    <s v="FISHER SCIENTIFIC SL"/>
    <s v="B84498955"/>
    <s v="4091112471"/>
    <d v="2023-01-13T00:00:00"/>
    <n v="178.17"/>
    <m/>
    <s v="2605CS02079000"/>
    <s v="DEPT. BIOMEDICINA"/>
    <x v="186"/>
    <x v="0"/>
    <s v="F"/>
  </r>
  <r>
    <s v="2023"/>
    <s v="100119"/>
    <s v="ABACUS SCCL ABACUS SCCL"/>
    <s v="F08226714"/>
    <s v="9010210155"/>
    <d v="2023-01-15T00:00:00"/>
    <n v="71.7"/>
    <s v="4200310554"/>
    <s v="2625PS02086001"/>
    <s v="DEP. PSICOL. SOCIAL"/>
    <x v="186"/>
    <x v="0"/>
    <s v="F"/>
  </r>
  <r>
    <s v="2022"/>
    <s v="908063"/>
    <s v="PLA GONZALEZ ANTONI GDD DISSENYADOR"/>
    <s v="38433297K"/>
    <s v="17"/>
    <d v="2022-10-21T00:00:00"/>
    <n v="2057"/>
    <m/>
    <s v="2606CS01704000"/>
    <s v="INT.DE NEUROCIÈNCIES"/>
    <x v="187"/>
    <x v="1"/>
    <s v="F"/>
  </r>
  <r>
    <s v="2022"/>
    <s v="114848"/>
    <s v="ENGINEERING SIMULATION AND SCIENTIF"/>
    <s v="B66714718"/>
    <s v="220202"/>
    <d v="2022-12-31T00:00:00"/>
    <n v="11488.8"/>
    <m/>
    <s v="2575QU02071000"/>
    <s v="DEP. ENGINY.QUIM."/>
    <x v="187"/>
    <x v="1"/>
    <s v="F"/>
  </r>
  <r>
    <s v="2023"/>
    <s v="103178"/>
    <s v="SERVICIOS MICROINFORMATICA, SA SEMI"/>
    <s v="A25027145"/>
    <s v="00001768"/>
    <d v="2023-01-17T00:00:00"/>
    <n v="1046.82"/>
    <s v="4200308750"/>
    <n v="26130001781000"/>
    <s v="AULARI COMUNS"/>
    <x v="187"/>
    <x v="1"/>
    <s v="F"/>
  </r>
  <r>
    <s v="2023"/>
    <s v="505326"/>
    <s v="GAT TRAVEL  SL"/>
    <s v="B60545795"/>
    <s v="0002"/>
    <d v="2023-01-16T00:00:00"/>
    <n v="517"/>
    <m/>
    <s v="2565BI01974000"/>
    <s v="DEP.BIO.CEL. FIS. IM"/>
    <x v="187"/>
    <x v="1"/>
    <s v="F"/>
  </r>
  <r>
    <s v="2023"/>
    <s v="100906"/>
    <s v="BIOGEN CIENTIFICA SL BIOGEN CIENTIF"/>
    <s v="B79539441"/>
    <s v="023/A/53277"/>
    <d v="2023-01-17T00:00:00"/>
    <n v="862.73"/>
    <s v="4200312120"/>
    <s v="2615CS00885000"/>
    <s v="DP.PATOL.I TERP.EXP."/>
    <x v="187"/>
    <x v="1"/>
    <s v="F"/>
  </r>
  <r>
    <s v="2023"/>
    <s v="100906"/>
    <s v="BIOGEN CIENTIFICA SL BIOGEN CIENTIF"/>
    <s v="B79539441"/>
    <s v="023/A/53280"/>
    <d v="2023-01-17T00:00:00"/>
    <n v="557.57000000000005"/>
    <s v="4200309560"/>
    <s v="2614CS02095000"/>
    <s v="UFIR MEDICINA BELLV."/>
    <x v="187"/>
    <x v="1"/>
    <s v="F"/>
  </r>
  <r>
    <s v="2023"/>
    <s v="111899"/>
    <s v="ATLANTA AGENCIA DE VIAJES SA"/>
    <s v="A08649477"/>
    <s v="1170922"/>
    <d v="2023-01-17T00:00:00"/>
    <n v="129.76"/>
    <m/>
    <s v="2575FI02052000"/>
    <s v="DEP.FIS.MAT.CONDENS."/>
    <x v="187"/>
    <x v="1"/>
    <s v="F"/>
  </r>
  <r>
    <s v="2023"/>
    <s v="111899"/>
    <s v="ATLANTA AGENCIA DE VIAJES SA"/>
    <s v="A08649477"/>
    <s v="1170923"/>
    <d v="2023-01-17T00:00:00"/>
    <n v="197.35"/>
    <m/>
    <s v="2575FI02052000"/>
    <s v="DEP.FIS.MAT.CONDENS."/>
    <x v="187"/>
    <x v="1"/>
    <s v="F"/>
  </r>
  <r>
    <s v="2023"/>
    <s v="111899"/>
    <s v="ATLANTA AGENCIA DE VIAJES SA"/>
    <s v="A08649477"/>
    <s v="1170924"/>
    <d v="2023-01-17T00:00:00"/>
    <n v="129.76"/>
    <m/>
    <s v="2575FI02052000"/>
    <s v="DEP.FIS.MAT.CONDENS."/>
    <x v="187"/>
    <x v="1"/>
    <s v="F"/>
  </r>
  <r>
    <s v="2023"/>
    <s v="111899"/>
    <s v="ATLANTA AGENCIA DE VIAJES SA"/>
    <s v="A08649477"/>
    <s v="1170925"/>
    <d v="2023-01-17T00:00:00"/>
    <n v="197.35"/>
    <m/>
    <s v="2575FI02052000"/>
    <s v="DEP.FIS.MAT.CONDENS."/>
    <x v="187"/>
    <x v="1"/>
    <s v="F"/>
  </r>
  <r>
    <s v="2023"/>
    <s v="111899"/>
    <s v="ATLANTA AGENCIA DE VIAJES SA"/>
    <s v="A08649477"/>
    <s v="1170928"/>
    <d v="2023-01-17T00:00:00"/>
    <n v="74.7"/>
    <s v="4100016912"/>
    <s v="2565BI01974000"/>
    <s v="DEP.BIO.CEL. FIS. IM"/>
    <x v="187"/>
    <x v="1"/>
    <s v="F"/>
  </r>
  <r>
    <s v="2023"/>
    <s v="111899"/>
    <s v="ATLANTA AGENCIA DE VIAJES SA"/>
    <s v="A08649477"/>
    <s v="1170930"/>
    <d v="2023-01-17T00:00:00"/>
    <n v="74.25"/>
    <s v="4100016933"/>
    <s v="2604CS02094000"/>
    <s v="UFIR MEDICINA CLINIC"/>
    <x v="187"/>
    <x v="1"/>
    <s v="F"/>
  </r>
  <r>
    <s v="2023"/>
    <s v="111899"/>
    <s v="ATLANTA AGENCIA DE VIAJES SA"/>
    <s v="A08649477"/>
    <s v="1170931"/>
    <d v="2023-01-17T00:00:00"/>
    <n v="51.3"/>
    <s v="4100016933"/>
    <s v="2604CS02094000"/>
    <s v="UFIR MEDICINA CLINIC"/>
    <x v="187"/>
    <x v="1"/>
    <s v="F"/>
  </r>
  <r>
    <s v="2023"/>
    <s v="111899"/>
    <s v="ATLANTA AGENCIA DE VIAJES SA"/>
    <s v="A08649477"/>
    <s v="1170932"/>
    <d v="2023-01-17T00:00:00"/>
    <n v="120"/>
    <s v="4100016812"/>
    <n v="25230000102000"/>
    <s v="OR.ADM.FILOLOGIA"/>
    <x v="187"/>
    <x v="1"/>
    <s v="F"/>
  </r>
  <r>
    <s v="2023"/>
    <s v="102203"/>
    <s v="INGENIERIA ANALITICA SL INGEN. ANAL"/>
    <s v="B25331547"/>
    <s v="1270"/>
    <d v="2023-01-09T00:00:00"/>
    <n v="573.14"/>
    <s v="4200308104"/>
    <s v="2565BI01975000"/>
    <s v="DEP. BIO. EVOL. ECO."/>
    <x v="187"/>
    <x v="1"/>
    <s v="F"/>
  </r>
  <r>
    <s v="2023"/>
    <s v="102898"/>
    <s v="COMERCIAL CONTEL SA COMERCIAL CONTE"/>
    <s v="A58026634"/>
    <s v="2023/23/128"/>
    <d v="2023-01-17T00:00:00"/>
    <n v="1727.58"/>
    <s v="4200311986"/>
    <n v="26530000136000"/>
    <s v="OR ECONOMIA EMPRESA"/>
    <x v="187"/>
    <x v="1"/>
    <s v="F"/>
  </r>
  <r>
    <s v="2023"/>
    <s v="101312"/>
    <s v="SUDELAB SL"/>
    <s v="B63276778"/>
    <s v="224014"/>
    <d v="2023-01-10T00:00:00"/>
    <n v="367.84"/>
    <s v="4200309671"/>
    <s v="2605CS02079000"/>
    <s v="DEPT. BIOMEDICINA"/>
    <x v="187"/>
    <x v="1"/>
    <s v="F"/>
  </r>
  <r>
    <s v="2023"/>
    <s v="101312"/>
    <s v="SUDELAB SL"/>
    <s v="B63276778"/>
    <s v="224026"/>
    <d v="2023-01-10T00:00:00"/>
    <n v="544.5"/>
    <s v="4200307356"/>
    <s v="2604CS02094000"/>
    <s v="UFIR MEDICINA CLINIC"/>
    <x v="187"/>
    <x v="1"/>
    <s v="F"/>
  </r>
  <r>
    <s v="2023"/>
    <s v="101312"/>
    <s v="SUDELAB SL"/>
    <s v="B63276778"/>
    <s v="224036"/>
    <d v="2023-01-11T00:00:00"/>
    <n v="63.53"/>
    <s v="4200308507"/>
    <s v="2565BI01975000"/>
    <s v="DEP. BIO. EVOL. ECO."/>
    <x v="187"/>
    <x v="1"/>
    <s v="F"/>
  </r>
  <r>
    <s v="2023"/>
    <s v="102412"/>
    <s v="LABCLINICS SA LABCLINICS SA"/>
    <s v="A58118928"/>
    <s v="311458"/>
    <d v="2023-01-16T00:00:00"/>
    <n v="72.599999999999994"/>
    <s v="4200309619"/>
    <s v="2615CS00885000"/>
    <s v="DP.PATOL.I TERP.EXP."/>
    <x v="187"/>
    <x v="1"/>
    <s v="F"/>
  </r>
  <r>
    <s v="2023"/>
    <s v="102412"/>
    <s v="LABCLINICS SA LABCLINICS SA"/>
    <s v="A58118928"/>
    <s v="311459"/>
    <d v="2023-01-16T00:00:00"/>
    <n v="223.46"/>
    <s v="4200309672"/>
    <s v="2615CS00885000"/>
    <s v="DP.PATOL.I TERP.EXP."/>
    <x v="187"/>
    <x v="1"/>
    <s v="F"/>
  </r>
  <r>
    <s v="2023"/>
    <s v="102412"/>
    <s v="LABCLINICS SA LABCLINICS SA"/>
    <s v="A58118928"/>
    <s v="311460"/>
    <d v="2023-01-16T00:00:00"/>
    <n v="63.32"/>
    <s v="4200309672"/>
    <s v="2615CS00885000"/>
    <s v="DP.PATOL.I TERP.EXP."/>
    <x v="187"/>
    <x v="1"/>
    <s v="F"/>
  </r>
  <r>
    <s v="2023"/>
    <s v="100611"/>
    <s v="EPPENDORF IBERICA"/>
    <s v="B82850645"/>
    <s v="40048085"/>
    <d v="2023-01-16T00:00:00"/>
    <n v="260.70999999999998"/>
    <s v="4200307994"/>
    <s v="2615CS00279000"/>
    <s v="DEP. CC. FISIOLOGIQU"/>
    <x v="187"/>
    <x v="1"/>
    <s v="F"/>
  </r>
  <r>
    <s v="2023"/>
    <s v="100769"/>
    <s v="FISHER SCIENTIFIC SL"/>
    <s v="B84498955"/>
    <s v="4091112996"/>
    <d v="2023-01-16T00:00:00"/>
    <n v="579.42999999999995"/>
    <s v="4100016800"/>
    <s v="2615CS00885000"/>
    <s v="DP.PATOL.I TERP.EXP."/>
    <x v="187"/>
    <x v="1"/>
    <s v="F"/>
  </r>
  <r>
    <s v="2023"/>
    <s v="100769"/>
    <s v="FISHER SCIENTIFIC SL"/>
    <s v="B84498955"/>
    <s v="4091113003"/>
    <d v="2023-01-16T00:00:00"/>
    <n v="433.36"/>
    <s v="4200312417"/>
    <s v="2605CS02079000"/>
    <s v="DEPT. BIOMEDICINA"/>
    <x v="187"/>
    <x v="1"/>
    <s v="F"/>
  </r>
  <r>
    <s v="2023"/>
    <s v="200613"/>
    <s v="KATHOLIEKE UNIVERSITEIT LEUVEN"/>
    <m/>
    <s v="600884/2023"/>
    <d v="2023-01-16T00:00:00"/>
    <n v="30000"/>
    <m/>
    <s v="2625PS02086000"/>
    <s v="DEP. PSICOL. SOCIAL"/>
    <x v="187"/>
    <x v="1"/>
    <s v="F"/>
  </r>
  <r>
    <s v="2023"/>
    <s v="102488"/>
    <s v="AMIDATA SAU"/>
    <s v="A78913993"/>
    <s v="62986806"/>
    <d v="2023-01-16T00:00:00"/>
    <n v="431.97"/>
    <s v="4100016811"/>
    <s v="2575FI02052000"/>
    <s v="DEP.FIS.MAT.CONDENS."/>
    <x v="187"/>
    <x v="1"/>
    <s v="F"/>
  </r>
  <r>
    <s v="2023"/>
    <s v="102736"/>
    <s v="PALEX MEDICAL SA"/>
    <s v="A58710740"/>
    <s v="7023101222"/>
    <d v="2023-01-10T00:00:00"/>
    <n v="108.9"/>
    <s v="4200311991"/>
    <s v="2605CS02079000"/>
    <s v="DEPT. BIOMEDICINA"/>
    <x v="187"/>
    <x v="1"/>
    <s v="F"/>
  </r>
  <r>
    <s v="2023"/>
    <s v="102025"/>
    <s v="VWR INTERNATIONAL EUROLAB SL VWR IN"/>
    <s v="B08362089"/>
    <s v="7062237454"/>
    <d v="2023-01-16T00:00:00"/>
    <n v="134.16"/>
    <s v="4200308124"/>
    <s v="2565BI01973000"/>
    <s v="DEP.BIOQUIM. BIOMEDI"/>
    <x v="187"/>
    <x v="1"/>
    <s v="F"/>
  </r>
  <r>
    <s v="2023"/>
    <s v="105866"/>
    <s v="MERCK LIFE SCIENCE SLU totes comand"/>
    <s v="B79184115"/>
    <s v="8250593074"/>
    <d v="2023-01-17T00:00:00"/>
    <n v="576.69000000000005"/>
    <m/>
    <s v="2595FA02035000"/>
    <s v="DEP. BIOQ. I FISIOLO"/>
    <x v="187"/>
    <x v="1"/>
    <s v="F"/>
  </r>
  <r>
    <s v="2023"/>
    <s v="106044"/>
    <s v="VIAJES EL CORTE INGLES SA OFICINA B"/>
    <s v="A28229813"/>
    <s v="9130004543C"/>
    <d v="2023-01-16T00:00:00"/>
    <n v="108"/>
    <m/>
    <s v="2535DR01991000"/>
    <s v="DEP. DRET ADTIU, PRO"/>
    <x v="187"/>
    <x v="1"/>
    <s v="F"/>
  </r>
  <r>
    <s v="2023"/>
    <s v="106044"/>
    <s v="VIAJES EL CORTE INGLES SA OFICINA B"/>
    <s v="A28229813"/>
    <s v="9130004544C"/>
    <d v="2023-01-16T00:00:00"/>
    <n v="123.2"/>
    <m/>
    <s v="2535DR01991000"/>
    <s v="DEP. DRET ADTIU, PRO"/>
    <x v="187"/>
    <x v="1"/>
    <s v="F"/>
  </r>
  <r>
    <s v="2023"/>
    <s v="106044"/>
    <s v="VIAJES EL CORTE INGLES SA OFICINA B"/>
    <s v="A28229813"/>
    <s v="9330010714C"/>
    <d v="2023-01-16T00:00:00"/>
    <n v="90"/>
    <m/>
    <s v="2565BI01975000"/>
    <s v="DEP. BIO. EVOL. ECO."/>
    <x v="187"/>
    <x v="1"/>
    <s v="F"/>
  </r>
  <r>
    <s v="2023"/>
    <s v="106044"/>
    <s v="VIAJES EL CORTE INGLES SA OFICINA B"/>
    <s v="A28229813"/>
    <s v="9330010719C"/>
    <d v="2023-01-16T00:00:00"/>
    <n v="33.049999999999997"/>
    <m/>
    <s v="2535DR01991000"/>
    <s v="DEP. DRET ADTIU, PRO"/>
    <x v="187"/>
    <x v="1"/>
    <s v="F"/>
  </r>
  <r>
    <s v="2023"/>
    <s v="106044"/>
    <s v="VIAJES EL CORTE INGLES SA OFICINA B"/>
    <s v="A28229813"/>
    <s v="9330010720C"/>
    <d v="2023-01-16T00:00:00"/>
    <n v="41.65"/>
    <m/>
    <s v="2535DR01991000"/>
    <s v="DEP. DRET ADTIU, PRO"/>
    <x v="187"/>
    <x v="1"/>
    <s v="F"/>
  </r>
  <r>
    <s v="2023"/>
    <s v="106044"/>
    <s v="VIAJES EL CORTE INGLES SA OFICINA B"/>
    <s v="A28229813"/>
    <s v="9330010721C"/>
    <d v="2023-01-16T00:00:00"/>
    <n v="84"/>
    <m/>
    <s v="2565BI01975000"/>
    <s v="DEP. BIO. EVOL. ECO."/>
    <x v="187"/>
    <x v="1"/>
    <s v="F"/>
  </r>
  <r>
    <s v="2023"/>
    <s v="106044"/>
    <s v="VIAJES EL CORTE INGLES SA OFICINA B"/>
    <s v="A28229813"/>
    <s v="9330010726C"/>
    <d v="2023-01-16T00:00:00"/>
    <n v="45"/>
    <m/>
    <s v="2535DR01991000"/>
    <s v="DEP. DRET ADTIU, PRO"/>
    <x v="187"/>
    <x v="1"/>
    <s v="F"/>
  </r>
  <r>
    <s v="2023"/>
    <s v="106044"/>
    <s v="VIAJES EL CORTE INGLES SA OFICINA B"/>
    <s v="A28229813"/>
    <s v="9330010727C"/>
    <d v="2023-01-16T00:00:00"/>
    <n v="87.55"/>
    <m/>
    <s v="2535DR01991000"/>
    <s v="DEP. DRET ADTIU, PRO"/>
    <x v="187"/>
    <x v="1"/>
    <s v="F"/>
  </r>
  <r>
    <s v="2023"/>
    <s v="106044"/>
    <s v="VIAJES EL CORTE INGLES SA OFICINA B"/>
    <s v="A28229813"/>
    <s v="9330010728C"/>
    <d v="2023-01-16T00:00:00"/>
    <n v="36.6"/>
    <m/>
    <s v="2535DR01991000"/>
    <s v="DEP. DRET ADTIU, PRO"/>
    <x v="187"/>
    <x v="1"/>
    <s v="F"/>
  </r>
  <r>
    <s v="2023"/>
    <s v="102708"/>
    <s v="LIFE TECHNOLOGIES SA APPLIED/INVITR"/>
    <s v="A28139434"/>
    <s v="969729 RI"/>
    <d v="2023-01-17T00:00:00"/>
    <n v="10.16"/>
    <s v="4100012915"/>
    <s v="2605CS02079000"/>
    <s v="DEPT. BIOMEDICINA"/>
    <x v="187"/>
    <x v="1"/>
    <s v="F"/>
  </r>
  <r>
    <s v="2023"/>
    <s v="100073"/>
    <s v="AVORIS RETAIL DIVISION SL BCD TRAVE"/>
    <s v="B07012107"/>
    <s v="99S00000013"/>
    <d v="2023-01-16T00:00:00"/>
    <n v="46"/>
    <m/>
    <s v="2565GE02063000"/>
    <s v="DEP. MINERALOGIA,P."/>
    <x v="187"/>
    <x v="1"/>
    <s v="F"/>
  </r>
  <r>
    <s v="2023"/>
    <s v="504185"/>
    <s v="FUENTES PRIOR PABLO"/>
    <s v="X5442096C"/>
    <s v="UB_2023-001"/>
    <d v="2023-01-12T00:00:00"/>
    <n v="6050"/>
    <s v="4200309450"/>
    <n v="37180001607000"/>
    <s v="OPIR OF.PROJ.INT.REC"/>
    <x v="187"/>
    <x v="1"/>
    <s v="F"/>
  </r>
  <r>
    <s v="2023"/>
    <s v="101312"/>
    <s v="SUDELAB SL"/>
    <s v="B63276778"/>
    <s v="224035"/>
    <d v="2023-01-11T00:00:00"/>
    <n v="181.38"/>
    <s v="4100016648"/>
    <s v="2605CS02079000"/>
    <s v="DEPT. BIOMEDICINA"/>
    <x v="187"/>
    <x v="0"/>
    <s v="F"/>
  </r>
  <r>
    <s v="2023"/>
    <s v="106426"/>
    <s v="ALFAMBRA COPISTERIA SL"/>
    <s v="B65731424"/>
    <s v="574"/>
    <d v="2023-01-17T00:00:00"/>
    <n v="45.01"/>
    <s v="4100016753"/>
    <s v="2565BI01973000"/>
    <s v="DEP.BIOQUIM. BIOMEDI"/>
    <x v="187"/>
    <x v="0"/>
    <s v="F"/>
  </r>
  <r>
    <s v="2022"/>
    <s v="305847"/>
    <s v="SCP ADMINISTRADORA HOTEL PAMPULHA"/>
    <m/>
    <s v="$E0BBCE52"/>
    <d v="2022-06-24T00:00:00"/>
    <n v="363.57"/>
    <m/>
    <n v="26530000136000"/>
    <s v="OR ECONOMIA EMPRESA"/>
    <x v="188"/>
    <x v="1"/>
    <s v="F"/>
  </r>
  <r>
    <s v="2022"/>
    <s v="204875"/>
    <s v="AS SOC EXPLORAÇAO TURISTICA E HOTEL"/>
    <m/>
    <s v="20200/16875"/>
    <d v="2022-06-24T00:00:00"/>
    <n v="81.650000000000006"/>
    <m/>
    <n v="26530000136000"/>
    <s v="OR ECONOMIA EMPRESA"/>
    <x v="188"/>
    <x v="1"/>
    <s v="F"/>
  </r>
  <r>
    <s v="2023"/>
    <s v="102181"/>
    <s v="TRANSPARK SL"/>
    <s v="B08625972"/>
    <s v="-60"/>
    <d v="2023-01-18T00:00:00"/>
    <n v="786.5"/>
    <s v="4200312867"/>
    <n v="37190000329000"/>
    <s v="CCIT-UB SCT"/>
    <x v="188"/>
    <x v="1"/>
    <s v="F"/>
  </r>
  <r>
    <s v="2023"/>
    <s v="102120"/>
    <s v="PONT REYES INFORMATICA SL"/>
    <s v="B59434035"/>
    <s v="000212"/>
    <d v="2023-01-13T00:00:00"/>
    <n v="1948.1"/>
    <s v="4100016746"/>
    <n v="25230000102000"/>
    <s v="OR.ADM.FILOLOGIA"/>
    <x v="188"/>
    <x v="1"/>
    <s v="F"/>
  </r>
  <r>
    <s v="2023"/>
    <s v="100910"/>
    <s v="SUMINISTROS GENERALES LABORATORIOS"/>
    <s v="B63479752"/>
    <s v="023-103.050"/>
    <d v="2023-01-15T00:00:00"/>
    <n v="655.82"/>
    <s v="4200311248"/>
    <s v="2565GE02063000"/>
    <s v="DEP. MINERALOGIA,P."/>
    <x v="188"/>
    <x v="1"/>
    <s v="F"/>
  </r>
  <r>
    <s v="2023"/>
    <s v="111899"/>
    <s v="ATLANTA AGENCIA DE VIAJES SA"/>
    <s v="A08649477"/>
    <s v="1170998"/>
    <d v="2023-01-18T00:00:00"/>
    <n v="155.97999999999999"/>
    <s v="4100016864"/>
    <s v="2604CS02094000"/>
    <s v="UFIR MEDICINA CLINIC"/>
    <x v="188"/>
    <x v="1"/>
    <s v="F"/>
  </r>
  <r>
    <s v="2023"/>
    <s v="111899"/>
    <s v="ATLANTA AGENCIA DE VIAJES SA"/>
    <s v="A08649477"/>
    <s v="1170999"/>
    <d v="2023-01-18T00:00:00"/>
    <n v="90.84"/>
    <s v="4100016864"/>
    <s v="2604CS02094000"/>
    <s v="UFIR MEDICINA CLINIC"/>
    <x v="188"/>
    <x v="1"/>
    <s v="F"/>
  </r>
  <r>
    <s v="2023"/>
    <s v="111899"/>
    <s v="ATLANTA AGENCIA DE VIAJES SA"/>
    <s v="A08649477"/>
    <s v="1171045"/>
    <d v="2023-01-18T00:00:00"/>
    <n v="146.99"/>
    <s v="4100016922"/>
    <n v="37180001607000"/>
    <s v="OPIR OF.PROJ.INT.REC"/>
    <x v="188"/>
    <x v="1"/>
    <s v="F"/>
  </r>
  <r>
    <s v="2023"/>
    <s v="111899"/>
    <s v="ATLANTA AGENCIA DE VIAJES SA"/>
    <s v="A08649477"/>
    <s v="1171147"/>
    <d v="2023-01-18T00:00:00"/>
    <n v="238.9"/>
    <s v="4100016963"/>
    <s v="2575FI02051000"/>
    <s v="DEP. FIS.QUANT. ASTR"/>
    <x v="188"/>
    <x v="1"/>
    <s v="F"/>
  </r>
  <r>
    <s v="2023"/>
    <s v="111899"/>
    <s v="ATLANTA AGENCIA DE VIAJES SA"/>
    <s v="A08649477"/>
    <s v="1171148"/>
    <d v="2023-01-18T00:00:00"/>
    <n v="290"/>
    <s v="4100016963"/>
    <s v="2575FI02051000"/>
    <s v="DEP. FIS.QUANT. ASTR"/>
    <x v="188"/>
    <x v="1"/>
    <s v="F"/>
  </r>
  <r>
    <s v="2023"/>
    <s v="111899"/>
    <s v="ATLANTA AGENCIA DE VIAJES SA"/>
    <s v="A08649477"/>
    <s v="1171150"/>
    <d v="2023-01-18T00:00:00"/>
    <n v="153.97999999999999"/>
    <m/>
    <n v="25330000120000"/>
    <s v="OR.ADM.DRET"/>
    <x v="188"/>
    <x v="1"/>
    <s v="F"/>
  </r>
  <r>
    <s v="2023"/>
    <s v="111899"/>
    <s v="ATLANTA AGENCIA DE VIAJES SA"/>
    <s v="A08649477"/>
    <s v="1171152"/>
    <d v="2023-01-18T00:00:00"/>
    <n v="80"/>
    <s v="4100016815"/>
    <n v="25230000102000"/>
    <s v="OR.ADM.FILOLOGIA"/>
    <x v="188"/>
    <x v="1"/>
    <s v="F"/>
  </r>
  <r>
    <s v="2023"/>
    <s v="111899"/>
    <s v="ATLANTA AGENCIA DE VIAJES SA"/>
    <s v="A08649477"/>
    <s v="1171155"/>
    <d v="2023-01-18T00:00:00"/>
    <n v="160"/>
    <s v="4100016814"/>
    <n v="25230000102000"/>
    <s v="OR.ADM.FILOLOGIA"/>
    <x v="188"/>
    <x v="1"/>
    <s v="F"/>
  </r>
  <r>
    <s v="2023"/>
    <s v="111899"/>
    <s v="ATLANTA AGENCIA DE VIAJES SA"/>
    <s v="A08649477"/>
    <s v="1171158"/>
    <d v="2023-01-18T00:00:00"/>
    <n v="160"/>
    <s v="4100016813"/>
    <n v="25230000102000"/>
    <s v="OR.ADM.FILOLOGIA"/>
    <x v="188"/>
    <x v="1"/>
    <s v="F"/>
  </r>
  <r>
    <s v="2023"/>
    <s v="107424"/>
    <s v="DDBIOLAB, SLU"/>
    <s v="B66238197"/>
    <s v="15094987"/>
    <d v="2023-01-13T00:00:00"/>
    <n v="82.28"/>
    <s v="4200310008"/>
    <s v="2615CS00885000"/>
    <s v="DP.PATOL.I TERP.EXP."/>
    <x v="188"/>
    <x v="1"/>
    <s v="F"/>
  </r>
  <r>
    <s v="2023"/>
    <s v="102898"/>
    <s v="COMERCIAL CONTEL SA COMERCIAL CONTE"/>
    <s v="A58026634"/>
    <s v="2023/23/147"/>
    <d v="2023-01-18T00:00:00"/>
    <n v="504.41"/>
    <s v="4200311939"/>
    <n v="26530000136000"/>
    <s v="OR ECONOMIA EMPRESA"/>
    <x v="188"/>
    <x v="1"/>
    <s v="F"/>
  </r>
  <r>
    <s v="2023"/>
    <s v="102898"/>
    <s v="COMERCIAL CONTEL SA COMERCIAL CONTE"/>
    <s v="A58026634"/>
    <s v="2023/23/148"/>
    <d v="2023-01-18T00:00:00"/>
    <n v="504.41"/>
    <s v="4200311890"/>
    <n v="26530000136000"/>
    <s v="OR ECONOMIA EMPRESA"/>
    <x v="188"/>
    <x v="1"/>
    <s v="F"/>
  </r>
  <r>
    <s v="2023"/>
    <s v="50007"/>
    <s v="FUNDACIO BOSCH I GIMPERA"/>
    <s v="G08906653"/>
    <s v="202300091"/>
    <d v="2023-01-18T00:00:00"/>
    <n v="220097.79"/>
    <m/>
    <s v="999Z00UB003000"/>
    <s v="UB - INGRESSOS"/>
    <x v="188"/>
    <x v="1"/>
    <s v="F"/>
  </r>
  <r>
    <s v="2023"/>
    <s v="102530"/>
    <s v="REACTIVA SA REACTIVA SA"/>
    <s v="A58659715"/>
    <s v="223004"/>
    <d v="2023-01-12T00:00:00"/>
    <n v="355.74"/>
    <s v="4200309348"/>
    <s v="2615CS00885000"/>
    <s v="DP.PATOL.I TERP.EXP."/>
    <x v="188"/>
    <x v="1"/>
    <s v="F"/>
  </r>
  <r>
    <s v="2023"/>
    <s v="102530"/>
    <s v="REACTIVA SA REACTIVA SA"/>
    <s v="A58659715"/>
    <s v="223005"/>
    <d v="2023-01-12T00:00:00"/>
    <n v="304.92"/>
    <s v="4200309223"/>
    <s v="2615CS00279000"/>
    <s v="DEP. CC. FISIOLOGIQU"/>
    <x v="188"/>
    <x v="1"/>
    <s v="F"/>
  </r>
  <r>
    <s v="2023"/>
    <s v="102530"/>
    <s v="REACTIVA SA REACTIVA SA"/>
    <s v="A58659715"/>
    <s v="223011"/>
    <d v="2023-01-12T00:00:00"/>
    <n v="152.46"/>
    <s v="4200312378"/>
    <s v="2615CS00279000"/>
    <s v="DEP. CC. FISIOLOGIQU"/>
    <x v="188"/>
    <x v="1"/>
    <s v="F"/>
  </r>
  <r>
    <s v="2023"/>
    <s v="101312"/>
    <s v="SUDELAB SL"/>
    <s v="B63276778"/>
    <s v="224051"/>
    <d v="2023-01-18T00:00:00"/>
    <n v="266.44"/>
    <s v="4100016876"/>
    <s v="2605CS02079000"/>
    <s v="DEPT. BIOMEDICINA"/>
    <x v="188"/>
    <x v="1"/>
    <s v="F"/>
  </r>
  <r>
    <s v="2023"/>
    <s v="101312"/>
    <s v="SUDELAB SL"/>
    <s v="B63276778"/>
    <s v="224052"/>
    <d v="2023-01-18T00:00:00"/>
    <n v="132.5"/>
    <s v="4100016892"/>
    <s v="2605CS02079000"/>
    <s v="DEPT. BIOMEDICINA"/>
    <x v="188"/>
    <x v="1"/>
    <s v="F"/>
  </r>
  <r>
    <s v="2023"/>
    <s v="101312"/>
    <s v="SUDELAB SL"/>
    <s v="B63276778"/>
    <s v="224053"/>
    <d v="2023-01-18T00:00:00"/>
    <n v="110.11"/>
    <s v="4100016899"/>
    <s v="2605CS02079000"/>
    <s v="DEPT. BIOMEDICINA"/>
    <x v="188"/>
    <x v="1"/>
    <s v="F"/>
  </r>
  <r>
    <s v="2023"/>
    <s v="101312"/>
    <s v="SUDELAB SL"/>
    <s v="B63276778"/>
    <s v="224081"/>
    <d v="2023-01-18T00:00:00"/>
    <n v="33.520000000000003"/>
    <s v="4200308507"/>
    <s v="2565BI01975000"/>
    <s v="DEP. BIO. EVOL. ECO."/>
    <x v="188"/>
    <x v="1"/>
    <s v="F"/>
  </r>
  <r>
    <s v="2023"/>
    <s v="101414"/>
    <s v="SCHARLAB SL SCHARLAB SL"/>
    <s v="B63048540"/>
    <s v="23000377"/>
    <d v="2023-01-18T00:00:00"/>
    <n v="1523.93"/>
    <s v="4200311722"/>
    <n v="38490001403000"/>
    <e v="#N/A"/>
    <x v="188"/>
    <x v="1"/>
    <s v="F"/>
  </r>
  <r>
    <s v="2023"/>
    <s v="107782"/>
    <s v="ANZIZU, LOPEZ AND CASTELLANO"/>
    <s v="B58088279"/>
    <s v="705"/>
    <d v="2023-01-17T00:00:00"/>
    <n v="341.44"/>
    <m/>
    <n v="37080000322000"/>
    <s v="GERÈNCIA"/>
    <x v="188"/>
    <x v="1"/>
    <s v="F"/>
  </r>
  <r>
    <s v="2023"/>
    <s v="102025"/>
    <s v="VWR INTERNATIONAL EUROLAB SL VWR IN"/>
    <s v="B08362089"/>
    <s v="7062237839"/>
    <d v="2023-01-17T00:00:00"/>
    <n v="342.67"/>
    <s v="4100016582"/>
    <s v="2565BI01973000"/>
    <s v="DEP.BIOQUIM. BIOMEDI"/>
    <x v="188"/>
    <x v="1"/>
    <s v="F"/>
  </r>
  <r>
    <s v="2023"/>
    <s v="105866"/>
    <s v="MERCK LIFE SCIENCE SLU totes comand"/>
    <s v="B79184115"/>
    <s v="8250593940"/>
    <d v="2023-01-18T00:00:00"/>
    <n v="340.69"/>
    <s v="4200295625"/>
    <s v="2565BI01973000"/>
    <s v="DEP.BIOQUIM. BIOMEDI"/>
    <x v="188"/>
    <x v="1"/>
    <s v="F"/>
  </r>
  <r>
    <s v="2023"/>
    <s v="105866"/>
    <s v="MERCK LIFE SCIENCE SLU totes comand"/>
    <s v="B79184115"/>
    <s v="8250594280"/>
    <d v="2023-01-18T00:00:00"/>
    <n v="550.54999999999995"/>
    <s v="4200312385"/>
    <s v="2615CS00279000"/>
    <s v="DEP. CC. FISIOLOGIQU"/>
    <x v="188"/>
    <x v="1"/>
    <s v="F"/>
  </r>
  <r>
    <s v="2023"/>
    <s v="114558"/>
    <s v="EGARA INTERIORS SL"/>
    <s v="B66693995"/>
    <s v="9"/>
    <d v="2023-01-17T00:00:00"/>
    <n v="2755.17"/>
    <s v="4200308381"/>
    <n v="26030000256000"/>
    <s v="ADM. MEDICINA"/>
    <x v="188"/>
    <x v="1"/>
    <s v="F"/>
  </r>
  <r>
    <s v="2023"/>
    <s v="106044"/>
    <s v="VIAJES EL CORTE INGLES SA OFICINA B"/>
    <s v="A28229813"/>
    <s v="9330012195C"/>
    <d v="2023-01-17T00:00:00"/>
    <n v="36.6"/>
    <m/>
    <s v="2535DR01991000"/>
    <s v="DEP. DRET ADTIU, PRO"/>
    <x v="188"/>
    <x v="1"/>
    <s v="F"/>
  </r>
  <r>
    <s v="2023"/>
    <s v="106044"/>
    <s v="VIAJES EL CORTE INGLES SA OFICINA B"/>
    <s v="A28229813"/>
    <s v="9330012197C"/>
    <d v="2023-01-17T00:00:00"/>
    <n v="14.5"/>
    <m/>
    <s v="2565BI01975000"/>
    <s v="DEP. BIO. EVOL. ECO."/>
    <x v="188"/>
    <x v="1"/>
    <s v="F"/>
  </r>
  <r>
    <s v="2023"/>
    <s v="102708"/>
    <s v="LIFE TECHNOLOGIES SA APPLIED/INVITR"/>
    <s v="A28139434"/>
    <s v="969965 RI"/>
    <d v="2023-01-18T00:00:00"/>
    <n v="342.43"/>
    <s v="4100016907"/>
    <s v="2605CS02079000"/>
    <s v="DEPT. BIOMEDICINA"/>
    <x v="188"/>
    <x v="1"/>
    <s v="F"/>
  </r>
  <r>
    <s v="2023"/>
    <s v="102708"/>
    <s v="LIFE TECHNOLOGIES SA APPLIED/INVITR"/>
    <s v="A28139434"/>
    <s v="969967 RI"/>
    <d v="2023-01-18T00:00:00"/>
    <n v="1318.9"/>
    <s v="4100017001"/>
    <s v="2615CS00279000"/>
    <s v="DEP. CC. FISIOLOGIQU"/>
    <x v="188"/>
    <x v="1"/>
    <s v="F"/>
  </r>
  <r>
    <s v="2023"/>
    <s v="102395"/>
    <s v="CULTEK SL CULTEK SL"/>
    <s v="B28442135"/>
    <s v="FV+470255"/>
    <d v="2023-01-18T00:00:00"/>
    <n v="568.39"/>
    <s v="4200309923"/>
    <s v="2615CS00885000"/>
    <s v="DP.PATOL.I TERP.EXP."/>
    <x v="188"/>
    <x v="1"/>
    <s v="F"/>
  </r>
  <r>
    <s v="2023"/>
    <s v="102395"/>
    <s v="CULTEK SL CULTEK SL"/>
    <s v="B28442135"/>
    <s v="FV+470256"/>
    <d v="2023-01-18T00:00:00"/>
    <n v="131.15"/>
    <s v="4100016667"/>
    <s v="2615CS00885000"/>
    <s v="DP.PATOL.I TERP.EXP."/>
    <x v="188"/>
    <x v="1"/>
    <s v="F"/>
  </r>
  <r>
    <s v="2023"/>
    <s v="101529"/>
    <s v="NIRCO SL"/>
    <s v="B58786096"/>
    <s v="FV00073434"/>
    <d v="2023-01-16T00:00:00"/>
    <n v="111.39"/>
    <s v="4200312413"/>
    <s v="2605CS02079000"/>
    <s v="DEPT. BIOMEDICINA"/>
    <x v="188"/>
    <x v="1"/>
    <s v="F"/>
  </r>
  <r>
    <s v="2023"/>
    <s v="111899"/>
    <s v="ATLANTA AGENCIA DE VIAJES SA"/>
    <s v="A08649477"/>
    <s v="1171093"/>
    <d v="2023-01-18T00:00:00"/>
    <n v="127.98"/>
    <s v="4100016943"/>
    <n v="25830000233000"/>
    <s v="OR.ADM.MATEMÀTIQUES"/>
    <x v="188"/>
    <x v="0"/>
    <s v="F"/>
  </r>
  <r>
    <s v="2023"/>
    <s v="111899"/>
    <s v="ATLANTA AGENCIA DE VIAJES SA"/>
    <s v="A08649477"/>
    <s v="1171094"/>
    <d v="2023-01-18T00:00:00"/>
    <n v="127.98"/>
    <s v="4100016880"/>
    <n v="25830000233000"/>
    <s v="OR.ADM.MATEMÀTIQUES"/>
    <x v="188"/>
    <x v="0"/>
    <s v="F"/>
  </r>
  <r>
    <s v="2023"/>
    <s v="111899"/>
    <s v="ATLANTA AGENCIA DE VIAJES SA"/>
    <s v="A08649477"/>
    <s v="1171118"/>
    <d v="2023-01-18T00:00:00"/>
    <n v="127.98"/>
    <s v="4100016886"/>
    <n v="25830000233000"/>
    <s v="OR.ADM.MATEMÀTIQUES"/>
    <x v="188"/>
    <x v="0"/>
    <s v="F"/>
  </r>
  <r>
    <s v="2023"/>
    <s v="101312"/>
    <s v="SUDELAB SL"/>
    <s v="B63276778"/>
    <s v="224077"/>
    <d v="2023-01-18T00:00:00"/>
    <n v="409.9"/>
    <m/>
    <s v="2605CS02079000"/>
    <s v="DEPT. BIOMEDICINA"/>
    <x v="188"/>
    <x v="0"/>
    <s v="F"/>
  </r>
  <r>
    <s v="2023"/>
    <s v="101312"/>
    <s v="SUDELAB SL"/>
    <s v="B63276778"/>
    <s v="224078"/>
    <d v="2023-01-18T00:00:00"/>
    <n v="159.72"/>
    <m/>
    <s v="2605CS02079000"/>
    <s v="DEPT. BIOMEDICINA"/>
    <x v="188"/>
    <x v="0"/>
    <s v="F"/>
  </r>
  <r>
    <s v="2023"/>
    <s v="102810"/>
    <s v="HERRERO SA HERRERO SA"/>
    <s v="A58984634"/>
    <s v="23000092"/>
    <d v="2023-01-18T00:00:00"/>
    <n v="59.9"/>
    <s v="4200310557"/>
    <s v="2625PS02086001"/>
    <s v="DEP. PSICOL. SOCIAL"/>
    <x v="188"/>
    <x v="0"/>
    <s v="F"/>
  </r>
  <r>
    <s v="2021"/>
    <s v="102515"/>
    <s v="CASA GAY SA"/>
    <s v="A58484494"/>
    <s v="0910"/>
    <d v="2021-09-30T00:00:00"/>
    <n v="146.41"/>
    <s v="4200269753"/>
    <n v="10020002147000"/>
    <s v="VR. DOCTORAT I PERSO"/>
    <x v="189"/>
    <x v="1"/>
    <s v="F"/>
  </r>
  <r>
    <s v="2023"/>
    <s v="103178"/>
    <s v="SERVICIOS MICROINFORMATICA, SA SEMI"/>
    <s v="A25027145"/>
    <s v="00002194"/>
    <d v="2023-01-19T00:00:00"/>
    <n v="248.29"/>
    <s v="4200309380"/>
    <s v="2604CS02094000"/>
    <s v="UFIR MEDICINA CLINIC"/>
    <x v="189"/>
    <x v="1"/>
    <s v="F"/>
  </r>
  <r>
    <s v="2023"/>
    <s v="103178"/>
    <s v="SERVICIOS MICROINFORMATICA, SA SEMI"/>
    <s v="A25027145"/>
    <s v="00002195"/>
    <d v="2023-01-19T00:00:00"/>
    <n v="2312.84"/>
    <s v="4200310294"/>
    <s v="2565BI01974000"/>
    <s v="DEP.BIO.CEL. FIS. IM"/>
    <x v="189"/>
    <x v="1"/>
    <s v="F"/>
  </r>
  <r>
    <s v="2023"/>
    <s v="103176"/>
    <s v="ISSO SA"/>
    <s v="A28643732"/>
    <s v="0039"/>
    <d v="2023-01-16T00:00:00"/>
    <n v="541.84"/>
    <s v="4200309479"/>
    <s v="2614CS02095000"/>
    <s v="UFIR MEDICINA BELLV."/>
    <x v="189"/>
    <x v="1"/>
    <s v="F"/>
  </r>
  <r>
    <s v="2023"/>
    <s v="200684"/>
    <s v="SPRINGER-VERLAG ITALIA SRL"/>
    <m/>
    <s v="10000017"/>
    <d v="2023-01-18T00:00:00"/>
    <n v="2500"/>
    <m/>
    <s v="2586MA01128000"/>
    <s v="INSTITUT MATEMÀTICA"/>
    <x v="189"/>
    <x v="1"/>
    <s v="F"/>
  </r>
  <r>
    <s v="2023"/>
    <s v="111899"/>
    <s v="ATLANTA AGENCIA DE VIAJES SA"/>
    <s v="A08649477"/>
    <s v="1171209"/>
    <d v="2023-01-19T00:00:00"/>
    <n v="98.89"/>
    <s v="4100017023"/>
    <s v="2644BB00319000"/>
    <s v="F. INFORMACIÓ I MITJ"/>
    <x v="189"/>
    <x v="1"/>
    <s v="F"/>
  </r>
  <r>
    <s v="2023"/>
    <s v="111899"/>
    <s v="ATLANTA AGENCIA DE VIAJES SA"/>
    <s v="A08649477"/>
    <s v="1171210"/>
    <d v="2023-01-19T00:00:00"/>
    <n v="83.3"/>
    <s v="4100017023"/>
    <s v="2644BB00319000"/>
    <s v="F. INFORMACIÓ I MITJ"/>
    <x v="189"/>
    <x v="1"/>
    <s v="F"/>
  </r>
  <r>
    <s v="2023"/>
    <s v="111899"/>
    <s v="ATLANTA AGENCIA DE VIAJES SA"/>
    <s v="A08649477"/>
    <s v="1171213"/>
    <d v="2023-01-19T00:00:00"/>
    <n v="206.7"/>
    <m/>
    <n v="26130000271000"/>
    <s v="ADM. BELLVITGE"/>
    <x v="189"/>
    <x v="1"/>
    <s v="F"/>
  </r>
  <r>
    <s v="2023"/>
    <s v="111899"/>
    <s v="ATLANTA AGENCIA DE VIAJES SA"/>
    <s v="A08649477"/>
    <s v="1171256"/>
    <d v="2023-01-19T00:00:00"/>
    <n v="63.7"/>
    <s v="4100016909"/>
    <n v="25230000099000"/>
    <s v="ADM. FILOLOGIA I COM"/>
    <x v="189"/>
    <x v="1"/>
    <s v="F"/>
  </r>
  <r>
    <s v="2023"/>
    <s v="111899"/>
    <s v="ATLANTA AGENCIA DE VIAJES SA"/>
    <s v="A08649477"/>
    <s v="1171257"/>
    <d v="2023-01-19T00:00:00"/>
    <n v="115.89"/>
    <s v="4100016909"/>
    <n v="25230000099000"/>
    <s v="ADM. FILOLOGIA I COM"/>
    <x v="189"/>
    <x v="1"/>
    <s v="F"/>
  </r>
  <r>
    <s v="2023"/>
    <s v="111899"/>
    <s v="ATLANTA AGENCIA DE VIAJES SA"/>
    <s v="A08649477"/>
    <s v="1171279"/>
    <d v="2023-01-19T00:00:00"/>
    <n v="75"/>
    <m/>
    <n v="25130000080000"/>
    <s v="OR.ADM.FI/GEOGRAF/Hª"/>
    <x v="189"/>
    <x v="1"/>
    <s v="F"/>
  </r>
  <r>
    <s v="2023"/>
    <s v="111899"/>
    <s v="ATLANTA AGENCIA DE VIAJES SA"/>
    <s v="A08649477"/>
    <s v="1171326"/>
    <d v="2023-01-19T00:00:00"/>
    <n v="48.02"/>
    <m/>
    <n v="26130000271000"/>
    <s v="ADM. BELLVITGE"/>
    <x v="189"/>
    <x v="1"/>
    <s v="F"/>
  </r>
  <r>
    <s v="2023"/>
    <s v="111899"/>
    <s v="ATLANTA AGENCIA DE VIAJES SA"/>
    <s v="A08649477"/>
    <s v="1171334"/>
    <d v="2023-01-19T00:00:00"/>
    <n v="94.28"/>
    <s v="4100016868"/>
    <s v="2565BI01975000"/>
    <s v="DEP. BIO. EVOL. ECO."/>
    <x v="189"/>
    <x v="1"/>
    <s v="F"/>
  </r>
  <r>
    <s v="2023"/>
    <s v="111899"/>
    <s v="ATLANTA AGENCIA DE VIAJES SA"/>
    <s v="A08649477"/>
    <s v="1171338"/>
    <d v="2023-01-19T00:00:00"/>
    <n v="199.85"/>
    <s v="4100016874"/>
    <s v="2606CS01704000"/>
    <s v="INT.DE NEUROCIÈNCIES"/>
    <x v="189"/>
    <x v="1"/>
    <s v="F"/>
  </r>
  <r>
    <s v="2023"/>
    <s v="203927"/>
    <s v="ABCAM NETHERLANDS BV"/>
    <m/>
    <s v="1939014"/>
    <d v="2023-01-18T00:00:00"/>
    <n v="213.75"/>
    <m/>
    <s v="2605CS02079000"/>
    <s v="DEPT. BIOMEDICINA"/>
    <x v="189"/>
    <x v="1"/>
    <s v="F"/>
  </r>
  <r>
    <s v="2023"/>
    <s v="203927"/>
    <s v="ABCAM NETHERLANDS BV"/>
    <m/>
    <s v="1939062"/>
    <d v="2023-01-18T00:00:00"/>
    <n v="536.75"/>
    <m/>
    <s v="2605CS02079000"/>
    <s v="DEPT. BIOMEDICINA"/>
    <x v="189"/>
    <x v="1"/>
    <s v="F"/>
  </r>
  <r>
    <s v="2023"/>
    <s v="102090"/>
    <s v="TK ELEVADORES ESPAÑA SLU ABANS THYS"/>
    <s v="B46001897"/>
    <s v="2000098288"/>
    <d v="2023-01-19T00:00:00"/>
    <n v="8344.2099999999991"/>
    <m/>
    <n v="37480000346001"/>
    <s v="G.C.MANTENIMENT I SU"/>
    <x v="189"/>
    <x v="1"/>
    <s v="F"/>
  </r>
  <r>
    <s v="2023"/>
    <s v="100962"/>
    <s v="ADLER INSTRUMENTOS SL"/>
    <s v="B81152217"/>
    <s v="2023/0077"/>
    <d v="2023-01-19T00:00:00"/>
    <n v="77.44"/>
    <m/>
    <n v="37290000331000"/>
    <s v="D ÀREA TIC"/>
    <x v="189"/>
    <x v="1"/>
    <s v="F"/>
  </r>
  <r>
    <s v="2023"/>
    <s v="100095"/>
    <s v="FUNDIO PRIVADA CLINIC RECERCA BIOME"/>
    <s v="G59319681"/>
    <s v="4231200011"/>
    <d v="2023-01-19T00:00:00"/>
    <n v="215.69"/>
    <m/>
    <s v="2605CS02081000"/>
    <s v="DEP. MEDICINA-CLÍNIC"/>
    <x v="189"/>
    <x v="1"/>
    <s v="F"/>
  </r>
  <r>
    <s v="2023"/>
    <s v="100095"/>
    <s v="FUNDIO PRIVADA CLINIC RECERCA BIOME"/>
    <s v="G59319681"/>
    <s v="4231200012"/>
    <d v="2023-01-19T00:00:00"/>
    <n v="442.06"/>
    <m/>
    <s v="2605CS02081000"/>
    <s v="DEP. MEDICINA-CLÍNIC"/>
    <x v="189"/>
    <x v="1"/>
    <s v="F"/>
  </r>
  <r>
    <s v="2023"/>
    <s v="100095"/>
    <s v="FUNDIO PRIVADA CLINIC RECERCA BIOME"/>
    <s v="G59319681"/>
    <s v="4231200013"/>
    <d v="2023-01-19T00:00:00"/>
    <n v="92.15"/>
    <m/>
    <s v="2605CS02079000"/>
    <s v="DEPT. BIOMEDICINA"/>
    <x v="189"/>
    <x v="1"/>
    <s v="F"/>
  </r>
  <r>
    <s v="2023"/>
    <s v="100095"/>
    <s v="FUNDIO PRIVADA CLINIC RECERCA BIOME"/>
    <s v="G59319681"/>
    <s v="4231200014"/>
    <d v="2023-01-19T00:00:00"/>
    <n v="109.43"/>
    <m/>
    <s v="2605CS02079000"/>
    <s v="DEPT. BIOMEDICINA"/>
    <x v="189"/>
    <x v="1"/>
    <s v="F"/>
  </r>
  <r>
    <s v="2023"/>
    <s v="100095"/>
    <s v="FUNDIO PRIVADA CLINIC RECERCA BIOME"/>
    <s v="G59319681"/>
    <s v="4231200015"/>
    <d v="2023-01-19T00:00:00"/>
    <n v="92.15"/>
    <m/>
    <s v="2605CS02079000"/>
    <s v="DEPT. BIOMEDICINA"/>
    <x v="189"/>
    <x v="1"/>
    <s v="F"/>
  </r>
  <r>
    <s v="2023"/>
    <s v="103006"/>
    <s v="AL AIR LIQUIDE ESPAÑA SA AL AIR LIQ"/>
    <s v="A28016814"/>
    <s v="5201395239"/>
    <d v="2023-01-19T00:00:00"/>
    <n v="1532.62"/>
    <m/>
    <n v="37190000329000"/>
    <s v="CCIT-UB SCT"/>
    <x v="189"/>
    <x v="1"/>
    <s v="F"/>
  </r>
  <r>
    <s v="2023"/>
    <s v="200677"/>
    <s v="CHARLES RIVER LABORATORIES FRANCE"/>
    <m/>
    <s v="53178070"/>
    <d v="2023-01-17T00:00:00"/>
    <n v="815.03"/>
    <s v="4200312541"/>
    <s v="2615CS00885000"/>
    <s v="DP.PATOL.I TERP.EXP."/>
    <x v="189"/>
    <x v="1"/>
    <s v="F"/>
  </r>
  <r>
    <s v="2023"/>
    <s v="102488"/>
    <s v="AMIDATA SAU"/>
    <s v="A78913993"/>
    <s v="62988657"/>
    <d v="2023-01-18T00:00:00"/>
    <n v="253.95"/>
    <s v="4200312856"/>
    <s v="2575FI02052000"/>
    <s v="DEP.FIS.MAT.CONDENS."/>
    <x v="189"/>
    <x v="1"/>
    <s v="F"/>
  </r>
  <r>
    <s v="2023"/>
    <s v="105866"/>
    <s v="MERCK LIFE SCIENCE SLU totes comand"/>
    <s v="B79184115"/>
    <s v="8250595004"/>
    <d v="2023-01-19T00:00:00"/>
    <n v="73.33"/>
    <s v="4200312813"/>
    <s v="2605CS02079000"/>
    <s v="DEPT. BIOMEDICINA"/>
    <x v="189"/>
    <x v="1"/>
    <s v="F"/>
  </r>
  <r>
    <s v="2023"/>
    <s v="505373"/>
    <s v="LAIETANA DE LLIBRETERIA SL LAIE"/>
    <s v="B08549784"/>
    <s v="90001729"/>
    <d v="2023-01-13T00:00:00"/>
    <n v="398.03"/>
    <s v="4200306775"/>
    <n v="25130000080000"/>
    <s v="OR.ADM.FI/GEOGRAF/Hª"/>
    <x v="189"/>
    <x v="1"/>
    <s v="F"/>
  </r>
  <r>
    <s v="2023"/>
    <s v="106044"/>
    <s v="VIAJES EL CORTE INGLES SA OFICINA B"/>
    <s v="A28229813"/>
    <s v="9130006009C"/>
    <d v="2023-01-18T00:00:00"/>
    <n v="112.1"/>
    <s v="4100016732"/>
    <n v="26030000256000"/>
    <s v="ADM. MEDICINA"/>
    <x v="189"/>
    <x v="1"/>
    <s v="F"/>
  </r>
  <r>
    <s v="2023"/>
    <s v="106044"/>
    <s v="VIAJES EL CORTE INGLES SA OFICINA B"/>
    <s v="A28229813"/>
    <s v="9330013587C"/>
    <d v="2023-01-18T00:00:00"/>
    <n v="164.67"/>
    <s v="4100016732"/>
    <n v="26030000256000"/>
    <s v="ADM. MEDICINA"/>
    <x v="189"/>
    <x v="1"/>
    <s v="F"/>
  </r>
  <r>
    <s v="2023"/>
    <s v="106044"/>
    <s v="VIAJES EL CORTE INGLES SA OFICINA B"/>
    <s v="A28229813"/>
    <s v="9330013595C"/>
    <d v="2023-01-18T00:00:00"/>
    <n v="901.8"/>
    <m/>
    <s v="2615CS00885000"/>
    <s v="DP.PATOL.I TERP.EXP."/>
    <x v="189"/>
    <x v="1"/>
    <s v="F"/>
  </r>
  <r>
    <s v="2023"/>
    <s v="106044"/>
    <s v="VIAJES EL CORTE INGLES SA OFICINA B"/>
    <s v="A28229813"/>
    <s v="9330013596C"/>
    <d v="2023-01-18T00:00:00"/>
    <n v="51.3"/>
    <s v="400016934"/>
    <n v="25230000102000"/>
    <s v="OR.ADM.FILOLOGIA"/>
    <x v="189"/>
    <x v="1"/>
    <s v="F"/>
  </r>
  <r>
    <s v="2023"/>
    <s v="106044"/>
    <s v="VIAJES EL CORTE INGLES SA OFICINA B"/>
    <s v="A28229813"/>
    <s v="9330013597C"/>
    <d v="2023-01-18T00:00:00"/>
    <n v="51.3"/>
    <s v="400016934"/>
    <n v="25230000102000"/>
    <s v="OR.ADM.FILOLOGIA"/>
    <x v="189"/>
    <x v="1"/>
    <s v="F"/>
  </r>
  <r>
    <s v="2023"/>
    <s v="200896"/>
    <s v="STEMCELL TECHNOLOGIES"/>
    <m/>
    <s v="94120278"/>
    <d v="2023-01-18T00:00:00"/>
    <n v="466.4"/>
    <m/>
    <s v="2615CS00279000"/>
    <s v="DEP. CC. FISIOLOGIQU"/>
    <x v="189"/>
    <x v="1"/>
    <s v="F"/>
  </r>
  <r>
    <s v="2023"/>
    <s v="102708"/>
    <s v="LIFE TECHNOLOGIES SA APPLIED/INVITR"/>
    <s v="A28139434"/>
    <s v="970131 RI"/>
    <d v="2023-01-19T00:00:00"/>
    <n v="428.34"/>
    <s v="4100016987"/>
    <s v="2615CS00279000"/>
    <s v="DEP. CC. FISIOLOGIQU"/>
    <x v="189"/>
    <x v="1"/>
    <s v="F"/>
  </r>
  <r>
    <s v="2023"/>
    <s v="102708"/>
    <s v="LIFE TECHNOLOGIES SA APPLIED/INVITR"/>
    <s v="A28139434"/>
    <s v="970132 RI"/>
    <d v="2023-01-19T00:00:00"/>
    <n v="332.75"/>
    <s v="4100017046"/>
    <s v="2615CS00885000"/>
    <s v="DP.PATOL.I TERP.EXP."/>
    <x v="189"/>
    <x v="1"/>
    <s v="F"/>
  </r>
  <r>
    <s v="2023"/>
    <s v="102708"/>
    <s v="LIFE TECHNOLOGIES SA APPLIED/INVITR"/>
    <s v="A28139434"/>
    <s v="970133 RI"/>
    <d v="2023-01-19T00:00:00"/>
    <n v="832"/>
    <s v="4100017051"/>
    <s v="2615CS00279000"/>
    <s v="DEP. CC. FISIOLOGIQU"/>
    <x v="189"/>
    <x v="1"/>
    <s v="F"/>
  </r>
  <r>
    <s v="2023"/>
    <s v="102708"/>
    <s v="LIFE TECHNOLOGIES SA APPLIED/INVITR"/>
    <s v="A28139434"/>
    <s v="970134 RI"/>
    <d v="2023-01-19T00:00:00"/>
    <n v="13.21"/>
    <s v="4200312691"/>
    <s v="2615CS00279000"/>
    <s v="DEP. CC. FISIOLOGIQU"/>
    <x v="189"/>
    <x v="1"/>
    <s v="F"/>
  </r>
  <r>
    <s v="2023"/>
    <s v="103851"/>
    <s v="HOTEL ESCUELA LAS CAROLINAS"/>
    <s v="B39507611"/>
    <s v="A230000054"/>
    <d v="2023-01-13T00:00:00"/>
    <n v="250"/>
    <m/>
    <s v="2575QU02070000"/>
    <s v="DEP. C.MATERIALS I Q"/>
    <x v="189"/>
    <x v="1"/>
    <s v="F"/>
  </r>
  <r>
    <s v="2022"/>
    <s v="518925"/>
    <s v="SORRIBES SOTO ELENA"/>
    <s v="43458463D"/>
    <s v="22/340"/>
    <d v="2022-01-18T00:00:00"/>
    <n v="786.5"/>
    <m/>
    <s v="2625PS02085000"/>
    <s v="DEP. PSICOLOGIA CLÍN"/>
    <x v="189"/>
    <x v="0"/>
    <s v="F"/>
  </r>
  <r>
    <s v="2022"/>
    <s v="101312"/>
    <s v="SUDELAB SL"/>
    <s v="B63276778"/>
    <s v="222772"/>
    <d v="2022-09-22T00:00:00"/>
    <n v="-243.57"/>
    <s v="4200298684"/>
    <s v="2615CS00279000"/>
    <s v="DEP. CC. FISIOLOGIQU"/>
    <x v="189"/>
    <x v="0"/>
    <s v="A"/>
  </r>
  <r>
    <s v="2023"/>
    <s v="102708"/>
    <s v="LIFE TECHNOLOGIES SA APPLIED/INVITR"/>
    <s v="A28139434"/>
    <s v="969261 RI"/>
    <d v="2023-01-13T00:00:00"/>
    <n v="13.04"/>
    <s v="4100016731"/>
    <s v="2605CS02079000"/>
    <s v="DEPT. BIOMEDICINA"/>
    <x v="189"/>
    <x v="0"/>
    <s v="F"/>
  </r>
  <r>
    <s v="2022"/>
    <s v="101551"/>
    <s v="FAURA-CASAS AUDITORS CONSULTORS SL"/>
    <s v="B58671710"/>
    <s v="20223478"/>
    <d v="2022-12-20T00:00:00"/>
    <n v="544.5"/>
    <m/>
    <s v="2565BI01975000"/>
    <s v="DEP. BIO. EVOL. ECO."/>
    <x v="190"/>
    <x v="1"/>
    <s v="F"/>
  </r>
  <r>
    <s v="2022"/>
    <s v="115103"/>
    <s v="SALMIGONDI SL"/>
    <s v="B66861378"/>
    <s v="22-58"/>
    <d v="2022-12-31T00:00:00"/>
    <n v="74.5"/>
    <m/>
    <n v="37080000322000"/>
    <s v="GERÈNCIA"/>
    <x v="190"/>
    <x v="1"/>
    <s v="F"/>
  </r>
  <r>
    <s v="2022"/>
    <s v="101371"/>
    <s v="MOELCO TECNICAS APLICADAS SL"/>
    <s v="B60671229"/>
    <s v="722165"/>
    <d v="2022-11-10T00:00:00"/>
    <n v="1728"/>
    <s v="4200307024"/>
    <s v="2565BI01974000"/>
    <s v="DEP.BIO.CEL. FIS. IM"/>
    <x v="190"/>
    <x v="1"/>
    <s v="F"/>
  </r>
  <r>
    <s v="2022"/>
    <s v="101371"/>
    <s v="MOELCO TECNICAS APLICADAS SL"/>
    <s v="B60671229"/>
    <s v="722166"/>
    <d v="2022-12-07T00:00:00"/>
    <n v="2369.79"/>
    <s v="4200310516"/>
    <s v="2565BI01974000"/>
    <s v="DEP.BIO.CEL. FIS. IM"/>
    <x v="190"/>
    <x v="1"/>
    <s v="F"/>
  </r>
  <r>
    <s v="2022"/>
    <s v="115102"/>
    <s v="PATAGONIA BEEF AND WINE"/>
    <s v="A63689426"/>
    <s v="F22-0094"/>
    <d v="2022-10-19T00:00:00"/>
    <n v="85.85"/>
    <m/>
    <n v="37080000322000"/>
    <s v="GERÈNCIA"/>
    <x v="190"/>
    <x v="1"/>
    <s v="F"/>
  </r>
  <r>
    <s v="2022"/>
    <s v="102395"/>
    <s v="CULTEK SL CULTEK SL"/>
    <s v="B28442135"/>
    <s v="FV+460130"/>
    <d v="2022-12-21T00:00:00"/>
    <n v="654.69000000000005"/>
    <s v="4200307983"/>
    <s v="2615CS00279000"/>
    <s v="DEP. CC. FISIOLOGIQU"/>
    <x v="190"/>
    <x v="1"/>
    <s v="F"/>
  </r>
  <r>
    <s v="2022"/>
    <s v="200276"/>
    <s v="COPERNICUS GESELLSCHAFT MBH COSIS"/>
    <m/>
    <s v="G-2022-1546"/>
    <d v="2022-12-19T00:00:00"/>
    <n v="42.02"/>
    <m/>
    <s v="2565BI01975000"/>
    <s v="DEP. BIO. EVOL. ECO."/>
    <x v="190"/>
    <x v="1"/>
    <s v="F"/>
  </r>
  <r>
    <s v="2023"/>
    <s v="110726"/>
    <s v="FERRER OJEDA ASOCIADOS CORREDURIA S"/>
    <s v="B58265240"/>
    <s v="1001548222"/>
    <d v="2023-01-20T00:00:00"/>
    <n v="4910.3999999999996"/>
    <m/>
    <n v="37480000347000"/>
    <s v="COMPTABILITAT"/>
    <x v="190"/>
    <x v="1"/>
    <s v="F"/>
  </r>
  <r>
    <s v="2023"/>
    <s v="111899"/>
    <s v="ATLANTA AGENCIA DE VIAJES SA"/>
    <s v="A08649477"/>
    <s v="1171414"/>
    <d v="2023-01-20T00:00:00"/>
    <n v="384.99"/>
    <s v="4100016847"/>
    <s v="2565BI01974000"/>
    <s v="DEP.BIO.CEL. FIS. IM"/>
    <x v="190"/>
    <x v="1"/>
    <s v="F"/>
  </r>
  <r>
    <s v="2023"/>
    <s v="111899"/>
    <s v="ATLANTA AGENCIA DE VIAJES SA"/>
    <s v="A08649477"/>
    <s v="1171415"/>
    <d v="2023-01-20T00:00:00"/>
    <n v="240"/>
    <s v="4100016847"/>
    <s v="2565BI01974000"/>
    <s v="DEP.BIO.CEL. FIS. IM"/>
    <x v="190"/>
    <x v="1"/>
    <s v="F"/>
  </r>
  <r>
    <s v="2023"/>
    <s v="111899"/>
    <s v="ATLANTA AGENCIA DE VIAJES SA"/>
    <s v="A08649477"/>
    <s v="1171429"/>
    <d v="2023-01-20T00:00:00"/>
    <n v="-494.34"/>
    <m/>
    <n v="26530000136000"/>
    <s v="OR ECONOMIA EMPRESA"/>
    <x v="190"/>
    <x v="1"/>
    <s v="A"/>
  </r>
  <r>
    <s v="2023"/>
    <s v="111899"/>
    <s v="ATLANTA AGENCIA DE VIAJES SA"/>
    <s v="A08649477"/>
    <s v="1171450"/>
    <d v="2023-01-20T00:00:00"/>
    <n v="598.29999999999995"/>
    <s v="4100017094"/>
    <n v="25130000080000"/>
    <s v="OR.ADM.FI/GEOGRAF/Hª"/>
    <x v="190"/>
    <x v="1"/>
    <s v="F"/>
  </r>
  <r>
    <s v="2023"/>
    <s v="111899"/>
    <s v="ATLANTA AGENCIA DE VIAJES SA"/>
    <s v="A08649477"/>
    <s v="1171452"/>
    <d v="2023-01-20T00:00:00"/>
    <n v="598.29999999999995"/>
    <s v="4100017092"/>
    <n v="25130000080000"/>
    <s v="OR.ADM.FI/GEOGRAF/Hª"/>
    <x v="190"/>
    <x v="1"/>
    <s v="F"/>
  </r>
  <r>
    <s v="2023"/>
    <s v="111899"/>
    <s v="ATLANTA AGENCIA DE VIAJES SA"/>
    <s v="A08649477"/>
    <s v="1171472"/>
    <d v="2023-01-20T00:00:00"/>
    <n v="154.91999999999999"/>
    <s v="4100017105"/>
    <s v="2604CS02094000"/>
    <s v="UFIR MEDICINA CLINIC"/>
    <x v="190"/>
    <x v="1"/>
    <s v="F"/>
  </r>
  <r>
    <s v="2023"/>
    <s v="111899"/>
    <s v="ATLANTA AGENCIA DE VIAJES SA"/>
    <s v="A08649477"/>
    <s v="1171473"/>
    <d v="2023-01-20T00:00:00"/>
    <n v="190.9"/>
    <s v="4100017105"/>
    <s v="2604CS02094000"/>
    <s v="UFIR MEDICINA CLINIC"/>
    <x v="190"/>
    <x v="1"/>
    <s v="F"/>
  </r>
  <r>
    <s v="2023"/>
    <s v="111899"/>
    <s v="ATLANTA AGENCIA DE VIAJES SA"/>
    <s v="A08649477"/>
    <s v="1171557"/>
    <d v="2023-01-20T00:00:00"/>
    <n v="-660.72"/>
    <m/>
    <n v="37780002193000"/>
    <s v="PROJ.INTER,DOC I MOB"/>
    <x v="190"/>
    <x v="1"/>
    <s v="A"/>
  </r>
  <r>
    <s v="2023"/>
    <s v="111899"/>
    <s v="ATLANTA AGENCIA DE VIAJES SA"/>
    <s v="A08649477"/>
    <s v="1171571"/>
    <d v="2023-01-20T00:00:00"/>
    <n v="197.46"/>
    <s v="4100017118"/>
    <s v="2565BI01974000"/>
    <s v="DEP.BIO.CEL. FIS. IM"/>
    <x v="190"/>
    <x v="1"/>
    <s v="F"/>
  </r>
  <r>
    <s v="2023"/>
    <s v="100796"/>
    <s v="BIONOVA CIENTIFICA SL BIONOVA CIENT"/>
    <s v="B78541182"/>
    <s v="120643"/>
    <d v="2023-01-19T00:00:00"/>
    <n v="1740.22"/>
    <s v="4200309728"/>
    <s v="2615CS00279000"/>
    <s v="DEP. CC. FISIOLOGIQU"/>
    <x v="190"/>
    <x v="1"/>
    <s v="F"/>
  </r>
  <r>
    <s v="2023"/>
    <s v="113112"/>
    <s v="LLIBRERIA MEDIOS SL"/>
    <s v="B61023867"/>
    <s v="230022"/>
    <d v="2023-01-18T00:00:00"/>
    <n v="77.77"/>
    <m/>
    <n v="37090001344000"/>
    <s v="CRAI"/>
    <x v="190"/>
    <x v="1"/>
    <s v="F"/>
  </r>
  <r>
    <s v="2023"/>
    <s v="101114"/>
    <s v="M.T. BRANDAO ESPAÑA, SL M.T. BRANDA"/>
    <s v="B80696214"/>
    <s v="33"/>
    <d v="2023-01-20T00:00:00"/>
    <n v="2299"/>
    <s v="4200309960"/>
    <s v="2575FI02053000"/>
    <s v="DEP. FISICA APLICADA"/>
    <x v="190"/>
    <x v="1"/>
    <s v="F"/>
  </r>
  <r>
    <s v="2023"/>
    <s v="102488"/>
    <s v="AMIDATA SAU"/>
    <s v="A78913993"/>
    <s v="62991567"/>
    <d v="2023-01-19T00:00:00"/>
    <n v="56.34"/>
    <s v="4100017066"/>
    <s v="2565BI01975000"/>
    <s v="DEP. BIO. EVOL. ECO."/>
    <x v="190"/>
    <x v="1"/>
    <s v="F"/>
  </r>
  <r>
    <s v="2023"/>
    <s v="105866"/>
    <s v="MERCK LIFE SCIENCE SLU totes comand"/>
    <s v="B79184115"/>
    <s v="8250595322"/>
    <d v="2023-01-20T00:00:00"/>
    <n v="458.59"/>
    <s v="4100016920"/>
    <s v="2605CS02079000"/>
    <s v="DEPT. BIOMEDICINA"/>
    <x v="190"/>
    <x v="1"/>
    <s v="F"/>
  </r>
  <r>
    <s v="2023"/>
    <s v="105866"/>
    <s v="MERCK LIFE SCIENCE SLU totes comand"/>
    <s v="B79184115"/>
    <s v="8250595325"/>
    <d v="2023-01-20T00:00:00"/>
    <n v="67.28"/>
    <s v="4100017003"/>
    <s v="2615CS00885000"/>
    <s v="DP.PATOL.I TERP.EXP."/>
    <x v="190"/>
    <x v="1"/>
    <s v="F"/>
  </r>
  <r>
    <s v="2023"/>
    <s v="106044"/>
    <s v="VIAJES EL CORTE INGLES SA OFICINA B"/>
    <s v="A28229813"/>
    <s v="9130006750C"/>
    <d v="2023-01-19T00:00:00"/>
    <n v="187.29"/>
    <s v="4100016849"/>
    <s v="2615CS00279000"/>
    <s v="DEP. CC. FISIOLOGIQU"/>
    <x v="190"/>
    <x v="1"/>
    <s v="F"/>
  </r>
  <r>
    <s v="2023"/>
    <s v="106044"/>
    <s v="VIAJES EL CORTE INGLES SA OFICINA B"/>
    <s v="A28229813"/>
    <s v="9130006751C"/>
    <d v="2023-01-19T00:00:00"/>
    <n v="187.29"/>
    <s v="4100016849"/>
    <s v="2615CS00279000"/>
    <s v="DEP. CC. FISIOLOGIQU"/>
    <x v="190"/>
    <x v="1"/>
    <s v="F"/>
  </r>
  <r>
    <s v="2023"/>
    <s v="106044"/>
    <s v="VIAJES EL CORTE INGLES SA OFICINA B"/>
    <s v="A28229813"/>
    <s v="9330014953C"/>
    <d v="2023-01-19T00:00:00"/>
    <n v="157.99"/>
    <m/>
    <n v="25830000233000"/>
    <s v="OR.ADM.MATEMÀTIQUES"/>
    <x v="190"/>
    <x v="1"/>
    <s v="F"/>
  </r>
  <r>
    <s v="2023"/>
    <s v="106044"/>
    <s v="VIAJES EL CORTE INGLES SA OFICINA B"/>
    <s v="A28229813"/>
    <s v="9330014954C"/>
    <d v="2023-01-19T00:00:00"/>
    <n v="103.35"/>
    <s v="4100016849"/>
    <s v="2615CS00279000"/>
    <s v="DEP. CC. FISIOLOGIQU"/>
    <x v="190"/>
    <x v="1"/>
    <s v="F"/>
  </r>
  <r>
    <s v="2023"/>
    <s v="106044"/>
    <s v="VIAJES EL CORTE INGLES SA OFICINA B"/>
    <s v="A28229813"/>
    <s v="9330014955C"/>
    <d v="2023-01-19T00:00:00"/>
    <n v="103.35"/>
    <s v="4100016851"/>
    <s v="2615CS00279000"/>
    <s v="DEP. CC. FISIOLOGIQU"/>
    <x v="190"/>
    <x v="1"/>
    <s v="F"/>
  </r>
  <r>
    <s v="2023"/>
    <s v="102708"/>
    <s v="LIFE TECHNOLOGIES SA APPLIED/INVITR"/>
    <s v="A28139434"/>
    <s v="970315 RI"/>
    <d v="2023-01-20T00:00:00"/>
    <n v="21.78"/>
    <s v="4200312656"/>
    <s v="2615CS00279000"/>
    <s v="DEP. CC. FISIOLOGIQU"/>
    <x v="190"/>
    <x v="1"/>
    <s v="F"/>
  </r>
  <r>
    <s v="2023"/>
    <s v="100073"/>
    <s v="AVORIS RETAIL DIVISION SL BCD TRAVE"/>
    <s v="B07012107"/>
    <s v="99B00000052"/>
    <d v="2023-01-19T00:00:00"/>
    <n v="254.58"/>
    <s v="4100017027"/>
    <s v="2606CS01704000"/>
    <s v="INT.DE NEUROCIÈNCIES"/>
    <x v="190"/>
    <x v="1"/>
    <s v="F"/>
  </r>
  <r>
    <s v="2023"/>
    <s v="100073"/>
    <s v="AVORIS RETAIL DIVISION SL BCD TRAVE"/>
    <s v="B07012107"/>
    <s v="99Y00000167"/>
    <d v="2023-01-19T00:00:00"/>
    <n v="35.950000000000003"/>
    <s v="4100017004"/>
    <s v="2574QU00206000"/>
    <s v="F.QUÍMICA"/>
    <x v="190"/>
    <x v="1"/>
    <s v="F"/>
  </r>
  <r>
    <s v="2023"/>
    <s v="100073"/>
    <s v="AVORIS RETAIL DIVISION SL BCD TRAVE"/>
    <s v="B07012107"/>
    <s v="99Y00000168"/>
    <d v="2023-01-19T00:00:00"/>
    <n v="35.950000000000003"/>
    <s v="4100017012"/>
    <s v="2574QU00206000"/>
    <s v="F.QUÍMICA"/>
    <x v="190"/>
    <x v="1"/>
    <s v="F"/>
  </r>
  <r>
    <s v="2023"/>
    <s v="100073"/>
    <s v="AVORIS RETAIL DIVISION SL BCD TRAVE"/>
    <s v="B07012107"/>
    <s v="99Y00000185"/>
    <d v="2023-01-19T00:00:00"/>
    <n v="692.26"/>
    <s v="4100016885"/>
    <n v="37180001607000"/>
    <s v="OPIR OF.PROJ.INT.REC"/>
    <x v="190"/>
    <x v="1"/>
    <s v="F"/>
  </r>
  <r>
    <s v="2023"/>
    <s v="100073"/>
    <s v="AVORIS RETAIL DIVISION SL BCD TRAVE"/>
    <s v="B07012107"/>
    <s v="99Y00000186"/>
    <d v="2023-01-19T00:00:00"/>
    <n v="704.26"/>
    <s v="4100016884"/>
    <n v="37180001607000"/>
    <s v="OPIR OF.PROJ.INT.REC"/>
    <x v="190"/>
    <x v="1"/>
    <s v="F"/>
  </r>
  <r>
    <s v="2023"/>
    <s v="100073"/>
    <s v="AVORIS RETAIL DIVISION SL BCD TRAVE"/>
    <s v="B07012107"/>
    <s v="99Y00000196"/>
    <d v="2023-01-19T00:00:00"/>
    <n v="226.98"/>
    <s v="4100017028"/>
    <s v="2606CS01704000"/>
    <s v="INT.DE NEUROCIÈNCIES"/>
    <x v="190"/>
    <x v="1"/>
    <s v="F"/>
  </r>
  <r>
    <s v="2023"/>
    <s v="102395"/>
    <s v="CULTEK SL CULTEK SL"/>
    <s v="B28442135"/>
    <s v="FV+470485"/>
    <d v="2023-01-20T00:00:00"/>
    <n v="859.55"/>
    <s v="4200309516"/>
    <s v="2615CS00885000"/>
    <s v="DP.PATOL.I TERP.EXP."/>
    <x v="190"/>
    <x v="1"/>
    <s v="F"/>
  </r>
  <r>
    <s v="2023"/>
    <s v="102395"/>
    <s v="CULTEK SL CULTEK SL"/>
    <s v="B28442135"/>
    <s v="FV+470487"/>
    <d v="2023-01-20T00:00:00"/>
    <n v="170.61"/>
    <s v="4200310666"/>
    <s v="2605CS02079000"/>
    <s v="DEPT. BIOMEDICINA"/>
    <x v="190"/>
    <x v="1"/>
    <s v="F"/>
  </r>
  <r>
    <s v="2023"/>
    <s v="102395"/>
    <s v="CULTEK SL CULTEK SL"/>
    <s v="B28442135"/>
    <s v="FV+470490"/>
    <d v="2023-01-20T00:00:00"/>
    <n v="913.68"/>
    <s v="4100016570"/>
    <s v="2615CS00885000"/>
    <s v="DP.PATOL.I TERP.EXP."/>
    <x v="190"/>
    <x v="1"/>
    <s v="F"/>
  </r>
  <r>
    <s v="2023"/>
    <s v="102395"/>
    <s v="CULTEK SL CULTEK SL"/>
    <s v="B28442135"/>
    <s v="FV+470492"/>
    <d v="2023-01-20T00:00:00"/>
    <n v="423.5"/>
    <s v="4100016809"/>
    <s v="2615CS00885000"/>
    <s v="DP.PATOL.I TERP.EXP."/>
    <x v="190"/>
    <x v="1"/>
    <s v="F"/>
  </r>
  <r>
    <s v="2023"/>
    <s v="111868"/>
    <s v="UTE DCLXV TELEFONICA DE ESPAÑA SAU"/>
    <s v="U88138722"/>
    <s v="0PGUT0C0016"/>
    <d v="2023-01-16T00:00:00"/>
    <n v="4052.69"/>
    <m/>
    <n v="37290000338000"/>
    <s v="TELEFONIA (IBERCOM)"/>
    <x v="190"/>
    <x v="0"/>
    <s v="F"/>
  </r>
  <r>
    <s v="2023"/>
    <s v="111868"/>
    <s v="UTE DCLXV TELEFONICA DE ESPAÑA SAU"/>
    <s v="U88138722"/>
    <s v="0PGUT0C0033"/>
    <d v="2023-01-19T00:00:00"/>
    <n v="940.17"/>
    <m/>
    <n v="37290000331000"/>
    <s v="D ÀREA TIC"/>
    <x v="190"/>
    <x v="0"/>
    <s v="F"/>
  </r>
  <r>
    <s v="2023"/>
    <s v="111899"/>
    <s v="ATLANTA AGENCIA DE VIAJES SA"/>
    <s v="A08649477"/>
    <s v="1171546"/>
    <d v="2023-01-20T00:00:00"/>
    <n v="190.9"/>
    <s v="4100017119"/>
    <n v="25830000233000"/>
    <s v="OR.ADM.MATEMÀTIQUES"/>
    <x v="190"/>
    <x v="0"/>
    <s v="F"/>
  </r>
  <r>
    <s v="2023"/>
    <s v="100073"/>
    <s v="AVORIS RETAIL DIVISION SL BCD TRAVE"/>
    <s v="B07012107"/>
    <s v="99Y00000184"/>
    <d v="2023-01-19T00:00:00"/>
    <n v="712.26"/>
    <s v="4100016882"/>
    <n v="37180001607000"/>
    <s v="OPIR OF.PROJ.INT.REC"/>
    <x v="190"/>
    <x v="0"/>
    <s v="F"/>
  </r>
  <r>
    <s v="2023"/>
    <s v="102983"/>
    <s v="INETUM ESPAÑA SA IECISA (CREDITOR A"/>
    <s v="A28855260"/>
    <s v="6232001853"/>
    <d v="2023-01-20T00:00:00"/>
    <n v="6597.6"/>
    <m/>
    <n v="37290000331000"/>
    <s v="D ÀREA TIC"/>
    <x v="191"/>
    <x v="1"/>
    <s v="F"/>
  </r>
  <r>
    <s v="2023"/>
    <s v="102488"/>
    <s v="AMIDATA SAU"/>
    <s v="A78913993"/>
    <s v="62993350"/>
    <d v="2023-01-20T00:00:00"/>
    <n v="77.39"/>
    <s v="4100017121"/>
    <s v="2565BI01975000"/>
    <s v="DEP. BIO. EVOL. ECO."/>
    <x v="191"/>
    <x v="1"/>
    <s v="F"/>
  </r>
  <r>
    <s v="2023"/>
    <s v="105866"/>
    <s v="MERCK LIFE SCIENCE SLU totes comand"/>
    <s v="B79184115"/>
    <s v="8250596093"/>
    <d v="2023-01-21T00:00:00"/>
    <n v="47.55"/>
    <s v="4100016860"/>
    <s v="2615CS00279000"/>
    <s v="DEP. CC. FISIOLOGIQU"/>
    <x v="191"/>
    <x v="1"/>
    <s v="F"/>
  </r>
  <r>
    <s v="2023"/>
    <s v="106044"/>
    <s v="VIAJES EL CORTE INGLES SA OFICINA B"/>
    <s v="A28229813"/>
    <s v="9130007463C"/>
    <d v="2023-01-20T00:00:00"/>
    <n v="99.91"/>
    <s v="4100017042"/>
    <s v="2575QU02070000"/>
    <s v="DEP. C.MATERIALS I Q"/>
    <x v="191"/>
    <x v="1"/>
    <s v="F"/>
  </r>
  <r>
    <s v="2023"/>
    <s v="106044"/>
    <s v="VIAJES EL CORTE INGLES SA OFICINA B"/>
    <s v="A28229813"/>
    <s v="9330016457C"/>
    <d v="2023-01-20T00:00:00"/>
    <n v="2518.54"/>
    <m/>
    <s v="2536DR00130000"/>
    <s v="CR OBSERV.BIOÈTICA D"/>
    <x v="191"/>
    <x v="1"/>
    <s v="F"/>
  </r>
  <r>
    <s v="2023"/>
    <s v="106044"/>
    <s v="VIAJES EL CORTE INGLES SA OFICINA B"/>
    <s v="A28229813"/>
    <s v="9330016461C"/>
    <d v="2023-01-20T00:00:00"/>
    <n v="25"/>
    <s v="4100017042"/>
    <s v="2575QU02070000"/>
    <s v="DEP. C.MATERIALS I Q"/>
    <x v="191"/>
    <x v="1"/>
    <s v="F"/>
  </r>
  <r>
    <s v="2023"/>
    <s v="106044"/>
    <s v="VIAJES EL CORTE INGLES SA OFICINA B"/>
    <s v="A28229813"/>
    <s v="9330016462C"/>
    <d v="2023-01-20T00:00:00"/>
    <n v="87.55"/>
    <s v="4100017042"/>
    <s v="2575QU02070000"/>
    <s v="DEP. C.MATERIALS I Q"/>
    <x v="191"/>
    <x v="1"/>
    <s v="F"/>
  </r>
  <r>
    <s v="2023"/>
    <s v="106044"/>
    <s v="VIAJES EL CORTE INGLES SA OFICINA B"/>
    <s v="A28229813"/>
    <s v="9330016467C"/>
    <d v="2023-01-20T00:00:00"/>
    <n v="103.35"/>
    <s v="4100016871"/>
    <s v="2604CS02094000"/>
    <s v="UFIR MEDICINA CLINIC"/>
    <x v="191"/>
    <x v="1"/>
    <s v="F"/>
  </r>
  <r>
    <s v="2023"/>
    <s v="106044"/>
    <s v="VIAJES EL CORTE INGLES SA OFICINA B"/>
    <s v="A28229813"/>
    <s v="9330016468C"/>
    <d v="2023-01-20T00:00:00"/>
    <n v="103.35"/>
    <s v="4100016871"/>
    <s v="2604CS02094000"/>
    <s v="UFIR MEDICINA CLINIC"/>
    <x v="191"/>
    <x v="1"/>
    <s v="F"/>
  </r>
  <r>
    <s v="2023"/>
    <s v="100073"/>
    <s v="AVORIS RETAIL DIVISION SL BCD TRAVE"/>
    <s v="B07012107"/>
    <s v="99B00000064"/>
    <d v="2023-01-20T00:00:00"/>
    <n v="121.5"/>
    <s v="4100017109"/>
    <n v="26530000136000"/>
    <s v="OR ECONOMIA EMPRESA"/>
    <x v="191"/>
    <x v="1"/>
    <s v="F"/>
  </r>
  <r>
    <s v="2023"/>
    <s v="100073"/>
    <s v="AVORIS RETAIL DIVISION SL BCD TRAVE"/>
    <s v="B07012107"/>
    <s v="99B00000065"/>
    <d v="2023-01-20T00:00:00"/>
    <n v="310.39"/>
    <s v="4100017111"/>
    <s v="2606CS01704000"/>
    <s v="INT.DE NEUROCIÈNCIES"/>
    <x v="191"/>
    <x v="1"/>
    <s v="F"/>
  </r>
  <r>
    <s v="2023"/>
    <s v="100073"/>
    <s v="AVORIS RETAIL DIVISION SL BCD TRAVE"/>
    <s v="B07012107"/>
    <s v="99Y00000219"/>
    <d v="2023-01-20T00:00:00"/>
    <n v="130.99"/>
    <s v="4100017109"/>
    <n v="26530000136000"/>
    <s v="OR ECONOMIA EMPRESA"/>
    <x v="191"/>
    <x v="1"/>
    <s v="F"/>
  </r>
  <r>
    <s v="2023"/>
    <s v="100073"/>
    <s v="AVORIS RETAIL DIVISION SL BCD TRAVE"/>
    <s v="B07012107"/>
    <s v="99Y00000222"/>
    <d v="2023-01-20T00:00:00"/>
    <n v="83.5"/>
    <s v="4100017111"/>
    <s v="2606CS01704000"/>
    <s v="INT.DE NEUROCIÈNCIES"/>
    <x v="191"/>
    <x v="1"/>
    <s v="F"/>
  </r>
  <r>
    <s v="2023"/>
    <s v="100073"/>
    <s v="AVORIS RETAIL DIVISION SL BCD TRAVE"/>
    <s v="B07012107"/>
    <s v="99Y00000223"/>
    <d v="2023-01-20T00:00:00"/>
    <n v="299.91000000000003"/>
    <s v="4100017027"/>
    <s v="2606CS01704000"/>
    <s v="INT.DE NEUROCIÈNCIES"/>
    <x v="191"/>
    <x v="1"/>
    <s v="F"/>
  </r>
  <r>
    <s v="2023"/>
    <s v="100073"/>
    <s v="AVORIS RETAIL DIVISION SL BCD TRAVE"/>
    <s v="B07012107"/>
    <s v="99Y00000230"/>
    <d v="2023-01-20T00:00:00"/>
    <n v="208.02"/>
    <s v="4100017109"/>
    <n v="26530000136000"/>
    <s v="OR ECONOMIA EMPRESA"/>
    <x v="191"/>
    <x v="1"/>
    <s v="F"/>
  </r>
  <r>
    <s v="2023"/>
    <s v="100073"/>
    <s v="AVORIS RETAIL DIVISION SL BCD TRAVE"/>
    <s v="B07012107"/>
    <s v="99Y00000231"/>
    <d v="2023-01-20T00:00:00"/>
    <n v="83.5"/>
    <s v="4100017028"/>
    <s v="2606CS01704000"/>
    <s v="INT.DE NEUROCIÈNCIES"/>
    <x v="191"/>
    <x v="1"/>
    <s v="F"/>
  </r>
  <r>
    <s v="2023"/>
    <s v="100073"/>
    <s v="AVORIS RETAIL DIVISION SL BCD TRAVE"/>
    <s v="B07012107"/>
    <s v="99Y00000232"/>
    <d v="2023-01-20T00:00:00"/>
    <n v="119.99"/>
    <s v="4100017027"/>
    <s v="2606CS01704000"/>
    <s v="INT.DE NEUROCIÈNCIES"/>
    <x v="191"/>
    <x v="1"/>
    <s v="F"/>
  </r>
  <r>
    <s v="2023"/>
    <s v="106044"/>
    <s v="VIAJES EL CORTE INGLES SA OFICINA B"/>
    <s v="A28229813"/>
    <s v="9330016469C"/>
    <d v="2023-01-20T00:00:00"/>
    <n v="48.9"/>
    <m/>
    <n v="25130000080000"/>
    <s v="OR.ADM.FI/GEOGRAF/Hª"/>
    <x v="191"/>
    <x v="0"/>
    <s v="F"/>
  </r>
  <r>
    <s v="2023"/>
    <s v="106044"/>
    <s v="VIAJES EL CORTE INGLES SA OFICINA B"/>
    <s v="A28229813"/>
    <s v="9330016470C"/>
    <d v="2023-01-20T00:00:00"/>
    <n v="48.9"/>
    <m/>
    <n v="25130000080000"/>
    <s v="OR.ADM.FI/GEOGRAF/Hª"/>
    <x v="191"/>
    <x v="0"/>
    <s v="F"/>
  </r>
  <r>
    <s v="2023"/>
    <s v="101912"/>
    <s v="COMERCIAL DE ENTECNICA SL COMENSA"/>
    <s v="B58013285"/>
    <s v="000007"/>
    <d v="2023-01-17T00:00:00"/>
    <n v="3809.5"/>
    <s v="4200308147"/>
    <n v="25730000200000"/>
    <s v="ADM.FÍSICA I QUIMICA"/>
    <x v="192"/>
    <x v="1"/>
    <s v="F"/>
  </r>
  <r>
    <s v="2023"/>
    <s v="103178"/>
    <s v="SERVICIOS MICROINFORMATICA, SA SEMI"/>
    <s v="A25027145"/>
    <s v="00002381"/>
    <d v="2023-01-20T00:00:00"/>
    <n v="450"/>
    <s v="4200308979"/>
    <s v="2564BI00163000"/>
    <s v="F.BIOLOGIA"/>
    <x v="192"/>
    <x v="1"/>
    <s v="F"/>
  </r>
  <r>
    <s v="2023"/>
    <s v="103178"/>
    <s v="SERVICIOS MICROINFORMATICA, SA SEMI"/>
    <s v="A25027145"/>
    <s v="00002383"/>
    <d v="2023-01-20T00:00:00"/>
    <n v="104.41"/>
    <s v="4100017062"/>
    <s v="2595FA02034000"/>
    <s v="DEP.NUTRICIÓ, CC.DE"/>
    <x v="192"/>
    <x v="1"/>
    <s v="F"/>
  </r>
  <r>
    <s v="2023"/>
    <s v="101440"/>
    <s v="PROMEGA BIOTECH IBERICA SL PROMEGA"/>
    <s v="B63699631"/>
    <s v="0217072662"/>
    <d v="2023-01-23T00:00:00"/>
    <n v="415.03"/>
    <s v="4100017089"/>
    <s v="2615CS00279000"/>
    <s v="DEP. CC. FISIOLOGIQU"/>
    <x v="192"/>
    <x v="1"/>
    <s v="F"/>
  </r>
  <r>
    <s v="2023"/>
    <s v="104256"/>
    <s v="PANREAC QUIMICA SLU"/>
    <s v="B08010118"/>
    <s v="0923000419"/>
    <d v="2023-01-20T00:00:00"/>
    <n v="41.89"/>
    <s v="4100016890"/>
    <s v="2605CS02079000"/>
    <s v="DEPT. BIOMEDICINA"/>
    <x v="192"/>
    <x v="1"/>
    <s v="F"/>
  </r>
  <r>
    <s v="2023"/>
    <s v="111899"/>
    <s v="ATLANTA AGENCIA DE VIAJES SA"/>
    <s v="A08649477"/>
    <s v="1171643"/>
    <d v="2023-01-23T00:00:00"/>
    <n v="175.1"/>
    <m/>
    <n v="25330000120000"/>
    <s v="OR.ADM.DRET"/>
    <x v="192"/>
    <x v="1"/>
    <s v="F"/>
  </r>
  <r>
    <s v="2023"/>
    <s v="111899"/>
    <s v="ATLANTA AGENCIA DE VIAJES SA"/>
    <s v="A08649477"/>
    <s v="1171683"/>
    <d v="2023-01-23T00:00:00"/>
    <n v="-80"/>
    <s v="4100016815"/>
    <n v="25230000102000"/>
    <s v="OR.ADM.FILOLOGIA"/>
    <x v="192"/>
    <x v="1"/>
    <s v="A"/>
  </r>
  <r>
    <s v="2023"/>
    <s v="111899"/>
    <s v="ATLANTA AGENCIA DE VIAJES SA"/>
    <s v="A08649477"/>
    <s v="1171684"/>
    <d v="2023-01-23T00:00:00"/>
    <n v="80"/>
    <s v="4100016815"/>
    <n v="25230000102000"/>
    <s v="OR.ADM.FILOLOGIA"/>
    <x v="192"/>
    <x v="1"/>
    <s v="F"/>
  </r>
  <r>
    <s v="2023"/>
    <s v="111899"/>
    <s v="ATLANTA AGENCIA DE VIAJES SA"/>
    <s v="A08649477"/>
    <s v="1171686"/>
    <d v="2023-01-23T00:00:00"/>
    <n v="-160"/>
    <s v="4100016814"/>
    <n v="25230000102000"/>
    <s v="OR.ADM.FILOLOGIA"/>
    <x v="192"/>
    <x v="1"/>
    <s v="A"/>
  </r>
  <r>
    <s v="2023"/>
    <s v="111899"/>
    <s v="ATLANTA AGENCIA DE VIAJES SA"/>
    <s v="A08649477"/>
    <s v="1171687"/>
    <d v="2023-01-23T00:00:00"/>
    <n v="160"/>
    <s v="4100016814"/>
    <n v="25230000102000"/>
    <s v="OR.ADM.FILOLOGIA"/>
    <x v="192"/>
    <x v="1"/>
    <s v="F"/>
  </r>
  <r>
    <s v="2023"/>
    <s v="111899"/>
    <s v="ATLANTA AGENCIA DE VIAJES SA"/>
    <s v="A08649477"/>
    <s v="1171689"/>
    <d v="2023-01-23T00:00:00"/>
    <n v="-160"/>
    <s v="4100016813"/>
    <n v="25230000102000"/>
    <s v="OR.ADM.FILOLOGIA"/>
    <x v="192"/>
    <x v="1"/>
    <s v="A"/>
  </r>
  <r>
    <s v="2023"/>
    <s v="111899"/>
    <s v="ATLANTA AGENCIA DE VIAJES SA"/>
    <s v="A08649477"/>
    <s v="1171690"/>
    <d v="2023-01-23T00:00:00"/>
    <n v="160"/>
    <s v="4100016813"/>
    <n v="25230000102000"/>
    <s v="OR.ADM.FILOLOGIA"/>
    <x v="192"/>
    <x v="1"/>
    <s v="F"/>
  </r>
  <r>
    <s v="2023"/>
    <s v="203927"/>
    <s v="ABCAM NETHERLANDS BV"/>
    <m/>
    <s v="1940883"/>
    <d v="2023-01-20T00:00:00"/>
    <n v="361"/>
    <m/>
    <s v="2605CS02079000"/>
    <s v="DEPT. BIOMEDICINA"/>
    <x v="192"/>
    <x v="1"/>
    <s v="F"/>
  </r>
  <r>
    <s v="2023"/>
    <s v="103102"/>
    <s v="RENTOKIL INITIAL ESPAÑA SA"/>
    <s v="A28767671"/>
    <s v="200818206"/>
    <d v="2023-01-10T00:00:00"/>
    <n v="702.11"/>
    <s v="4200286309"/>
    <s v="2604CS02094000"/>
    <s v="UFIR MEDICINA CLINIC"/>
    <x v="192"/>
    <x v="1"/>
    <s v="F"/>
  </r>
  <r>
    <s v="2023"/>
    <s v="102412"/>
    <s v="LABCLINICS SA LABCLINICS SA"/>
    <s v="A58118928"/>
    <s v="311669"/>
    <d v="2023-01-23T00:00:00"/>
    <n v="158.27000000000001"/>
    <s v="4100017047"/>
    <s v="2615CS00885000"/>
    <s v="DP.PATOL.I TERP.EXP."/>
    <x v="192"/>
    <x v="1"/>
    <s v="F"/>
  </r>
  <r>
    <s v="2023"/>
    <s v="102412"/>
    <s v="LABCLINICS SA LABCLINICS SA"/>
    <s v="A58118928"/>
    <s v="311670"/>
    <d v="2023-01-23T00:00:00"/>
    <n v="156.09"/>
    <s v="4200312383"/>
    <s v="2615CS00279000"/>
    <s v="DEP. CC. FISIOLOGIQU"/>
    <x v="192"/>
    <x v="1"/>
    <s v="F"/>
  </r>
  <r>
    <s v="2023"/>
    <s v="100769"/>
    <s v="FISHER SCIENTIFIC SL"/>
    <s v="B84498955"/>
    <s v="4091113440"/>
    <d v="2023-01-17T00:00:00"/>
    <n v="31"/>
    <s v="4100016893"/>
    <s v="2565BI01974000"/>
    <s v="DEP.BIO.CEL. FIS. IM"/>
    <x v="192"/>
    <x v="1"/>
    <s v="F"/>
  </r>
  <r>
    <s v="2023"/>
    <s v="100769"/>
    <s v="FISHER SCIENTIFIC SL"/>
    <s v="B84498955"/>
    <s v="4091113441"/>
    <d v="2023-01-17T00:00:00"/>
    <n v="1388.2"/>
    <s v="4100016800"/>
    <s v="2615CS00885000"/>
    <s v="DP.PATOL.I TERP.EXP."/>
    <x v="192"/>
    <x v="1"/>
    <s v="F"/>
  </r>
  <r>
    <s v="2023"/>
    <s v="100769"/>
    <s v="FISHER SCIENTIFIC SL"/>
    <s v="B84498955"/>
    <s v="4091113442"/>
    <d v="2023-01-17T00:00:00"/>
    <n v="319.62"/>
    <s v="4200312678"/>
    <s v="2575QU02072000"/>
    <s v="DEP. QUIM. INORG.ORG"/>
    <x v="192"/>
    <x v="1"/>
    <s v="F"/>
  </r>
  <r>
    <s v="2023"/>
    <s v="100769"/>
    <s v="FISHER SCIENTIFIC SL"/>
    <s v="B84498955"/>
    <s v="4091113927"/>
    <d v="2023-01-18T00:00:00"/>
    <n v="112.36"/>
    <s v="4200308856"/>
    <s v="2615CS00885000"/>
    <s v="DP.PATOL.I TERP.EXP."/>
    <x v="192"/>
    <x v="1"/>
    <s v="F"/>
  </r>
  <r>
    <s v="2023"/>
    <s v="100769"/>
    <s v="FISHER SCIENTIFIC SL"/>
    <s v="B84498955"/>
    <s v="4091113928"/>
    <d v="2023-01-18T00:00:00"/>
    <n v="659.81"/>
    <s v="4100016893"/>
    <s v="2565BI01974000"/>
    <s v="DEP.BIO.CEL. FIS. IM"/>
    <x v="192"/>
    <x v="1"/>
    <s v="F"/>
  </r>
  <r>
    <s v="2023"/>
    <s v="100769"/>
    <s v="FISHER SCIENTIFIC SL"/>
    <s v="B84498955"/>
    <s v="4091113931"/>
    <d v="2023-01-18T00:00:00"/>
    <n v="19.64"/>
    <s v="4200298909"/>
    <s v="2575QU02072000"/>
    <s v="DEP. QUIM. INORG.ORG"/>
    <x v="192"/>
    <x v="1"/>
    <s v="F"/>
  </r>
  <r>
    <s v="2023"/>
    <s v="100769"/>
    <s v="FISHER SCIENTIFIC SL"/>
    <s v="B84498955"/>
    <s v="4091113932"/>
    <d v="2023-01-18T00:00:00"/>
    <n v="76.33"/>
    <s v="4200312678"/>
    <s v="2575QU02072000"/>
    <s v="DEP. QUIM. INORG.ORG"/>
    <x v="192"/>
    <x v="1"/>
    <s v="F"/>
  </r>
  <r>
    <s v="2023"/>
    <s v="100769"/>
    <s v="FISHER SCIENTIFIC SL"/>
    <s v="B84498955"/>
    <s v="4091113938"/>
    <d v="2023-01-18T00:00:00"/>
    <n v="773.61"/>
    <s v="4100016904"/>
    <s v="2605CS02079000"/>
    <s v="DEPT. BIOMEDICINA"/>
    <x v="192"/>
    <x v="1"/>
    <s v="F"/>
  </r>
  <r>
    <s v="2023"/>
    <s v="100769"/>
    <s v="FISHER SCIENTIFIC SL"/>
    <s v="B84498955"/>
    <s v="4091113939"/>
    <d v="2023-01-18T00:00:00"/>
    <n v="513.28"/>
    <s v="4100016914"/>
    <s v="2605CS02079000"/>
    <s v="DEPT. BIOMEDICINA"/>
    <x v="192"/>
    <x v="1"/>
    <s v="F"/>
  </r>
  <r>
    <s v="2023"/>
    <s v="100769"/>
    <s v="FISHER SCIENTIFIC SL"/>
    <s v="B84498955"/>
    <s v="4091114419"/>
    <d v="2023-01-19T00:00:00"/>
    <n v="201.03"/>
    <s v="4100016800"/>
    <s v="2615CS00885000"/>
    <s v="DP.PATOL.I TERP.EXP."/>
    <x v="192"/>
    <x v="1"/>
    <s v="F"/>
  </r>
  <r>
    <s v="2023"/>
    <s v="100769"/>
    <s v="FISHER SCIENTIFIC SL"/>
    <s v="B84498955"/>
    <s v="4091114421"/>
    <d v="2023-01-19T00:00:00"/>
    <n v="36.25"/>
    <s v="4100017005"/>
    <s v="2565BI01975000"/>
    <s v="DEP. BIO. EVOL. ECO."/>
    <x v="192"/>
    <x v="1"/>
    <s v="F"/>
  </r>
  <r>
    <s v="2023"/>
    <s v="100769"/>
    <s v="FISHER SCIENTIFIC SL"/>
    <s v="B84498955"/>
    <s v="4091114425"/>
    <d v="2023-01-19T00:00:00"/>
    <n v="395.67"/>
    <s v="4100016960"/>
    <s v="2565BI01973000"/>
    <s v="DEP.BIOQUIM. BIOMEDI"/>
    <x v="192"/>
    <x v="1"/>
    <s v="F"/>
  </r>
  <r>
    <s v="2023"/>
    <s v="100769"/>
    <s v="FISHER SCIENTIFIC SL"/>
    <s v="B84498955"/>
    <s v="4091114925"/>
    <d v="2023-01-20T00:00:00"/>
    <n v="119.19"/>
    <s v="4200308844"/>
    <s v="2615CS00885000"/>
    <s v="DP.PATOL.I TERP.EXP."/>
    <x v="192"/>
    <x v="1"/>
    <s v="F"/>
  </r>
  <r>
    <s v="2023"/>
    <s v="100769"/>
    <s v="FISHER SCIENTIFIC SL"/>
    <s v="B84498955"/>
    <s v="4091115426"/>
    <d v="2023-01-23T00:00:00"/>
    <n v="197.71"/>
    <s v="4200312890"/>
    <s v="2605CS02079000"/>
    <s v="DEPT. BIOMEDICINA"/>
    <x v="192"/>
    <x v="1"/>
    <s v="F"/>
  </r>
  <r>
    <s v="2023"/>
    <s v="101819"/>
    <s v="FOTOCOPIAS DIAGONAL SL FOTOC. DIAGO"/>
    <s v="B58094194"/>
    <s v="52/1"/>
    <d v="2023-01-12T00:00:00"/>
    <n v="35.090000000000003"/>
    <m/>
    <s v="2565GE02063000"/>
    <s v="DEP. MINERALOGIA,P."/>
    <x v="192"/>
    <x v="1"/>
    <s v="F"/>
  </r>
  <r>
    <s v="2023"/>
    <s v="105866"/>
    <s v="MERCK LIFE SCIENCE SLU totes comand"/>
    <s v="B79184115"/>
    <s v="8250596767"/>
    <d v="2023-01-23T00:00:00"/>
    <n v="235.71"/>
    <s v="4100016855"/>
    <s v="2615CS00885000"/>
    <s v="DP.PATOL.I TERP.EXP."/>
    <x v="192"/>
    <x v="1"/>
    <s v="F"/>
  </r>
  <r>
    <s v="2023"/>
    <s v="105866"/>
    <s v="MERCK LIFE SCIENCE SLU totes comand"/>
    <s v="B79184115"/>
    <s v="8250596768"/>
    <d v="2023-01-23T00:00:00"/>
    <n v="130.68"/>
    <s v="4100017003"/>
    <s v="2615CS00885000"/>
    <s v="DP.PATOL.I TERP.EXP."/>
    <x v="192"/>
    <x v="1"/>
    <s v="F"/>
  </r>
  <r>
    <s v="2023"/>
    <s v="115105"/>
    <s v="BAZAR Y FERRETERIA ATLANTIDA"/>
    <s v="B67317032"/>
    <s v="92304"/>
    <d v="2023-01-10T00:00:00"/>
    <n v="34.869999999999997"/>
    <m/>
    <s v="2565GE02063000"/>
    <s v="DEP. MINERALOGIA,P."/>
    <x v="192"/>
    <x v="1"/>
    <s v="F"/>
  </r>
  <r>
    <s v="2023"/>
    <s v="200896"/>
    <s v="STEMCELL TECHNOLOGIES"/>
    <m/>
    <s v="94120455"/>
    <d v="2023-01-20T00:00:00"/>
    <n v="102"/>
    <m/>
    <s v="2615CS00885000"/>
    <s v="DP.PATOL.I TERP.EXP."/>
    <x v="192"/>
    <x v="1"/>
    <s v="F"/>
  </r>
  <r>
    <s v="2023"/>
    <s v="101166"/>
    <s v="NIEMON IMPRESSIONS SL"/>
    <s v="B62870217"/>
    <s v="G6161"/>
    <d v="2023-01-23T00:00:00"/>
    <n v="242"/>
    <s v="4200313036"/>
    <n v="25130000080000"/>
    <s v="OR.ADM.FI/GEOGRAF/Hª"/>
    <x v="192"/>
    <x v="1"/>
    <s v="F"/>
  </r>
  <r>
    <s v="2023"/>
    <s v="203707"/>
    <s v="VET MED LABER GMBH IDEXX BIOANALYTI"/>
    <m/>
    <s v="NV689066"/>
    <d v="2023-01-20T00:00:00"/>
    <n v="441.14"/>
    <m/>
    <n v="37190000327000"/>
    <s v="CCIT-UB EXP ANIMAL"/>
    <x v="192"/>
    <x v="1"/>
    <s v="F"/>
  </r>
  <r>
    <s v="2023"/>
    <s v="102170"/>
    <s v="TELEFONICA SOLUC. DE INF. Y C.E,SAU"/>
    <s v="A78053147"/>
    <s v="V1230102720"/>
    <d v="2023-01-18T00:00:00"/>
    <n v="18.88"/>
    <s v="4200294913"/>
    <s v="2565BI01975000"/>
    <s v="DEP. BIO. EVOL. ECO."/>
    <x v="192"/>
    <x v="1"/>
    <s v="F"/>
  </r>
  <r>
    <s v="2023"/>
    <s v="100769"/>
    <s v="FISHER SCIENTIFIC SL"/>
    <s v="B84498955"/>
    <s v="4091113934"/>
    <d v="2023-01-18T00:00:00"/>
    <n v="3146"/>
    <s v="4200308478"/>
    <s v="2564BI00163000"/>
    <s v="F.BIOLOGIA"/>
    <x v="192"/>
    <x v="0"/>
    <s v="F"/>
  </r>
  <r>
    <s v="2023"/>
    <s v="202075"/>
    <s v="PROOF READING SERVICE COM LTD DEVON"/>
    <m/>
    <s v="$1-17102158"/>
    <d v="2023-01-17T00:00:00"/>
    <n v="49.41"/>
    <m/>
    <s v="2615CS00279000"/>
    <s v="DEP. CC. FISIOLOGIQU"/>
    <x v="193"/>
    <x v="1"/>
    <s v="F"/>
  </r>
  <r>
    <s v="2023"/>
    <s v="800047"/>
    <s v="UNIVERSITAT ROVIRA I VIRGILI"/>
    <s v="Q9350003A"/>
    <s v="00000000020"/>
    <d v="2023-01-24T00:00:00"/>
    <n v="1289.75"/>
    <s v="4200302735"/>
    <s v="2615CS00279000"/>
    <s v="DEP. CC. FISIOLOGIQU"/>
    <x v="193"/>
    <x v="1"/>
    <s v="F"/>
  </r>
  <r>
    <s v="2023"/>
    <s v="103178"/>
    <s v="SERVICIOS MICROINFORMATICA, SA SEMI"/>
    <s v="A25027145"/>
    <s v="00002814"/>
    <d v="2023-01-24T00:00:00"/>
    <n v="1376.24"/>
    <s v="4200312404"/>
    <s v="2605CS02079000"/>
    <s v="DEPT. BIOMEDICINA"/>
    <x v="193"/>
    <x v="1"/>
    <s v="F"/>
  </r>
  <r>
    <s v="2023"/>
    <s v="103178"/>
    <s v="SERVICIOS MICROINFORMATICA, SA SEMI"/>
    <s v="A25027145"/>
    <s v="00002815"/>
    <d v="2023-01-24T00:00:00"/>
    <n v="878.41"/>
    <s v="4200312845"/>
    <n v="10020000008000"/>
    <s v="VR RECERCA"/>
    <x v="193"/>
    <x v="1"/>
    <s v="F"/>
  </r>
  <r>
    <s v="2023"/>
    <s v="103217"/>
    <s v="LINDE GAS ESPAÑA SA"/>
    <s v="A08007262"/>
    <s v="0010568274"/>
    <d v="2023-01-15T00:00:00"/>
    <n v="55.18"/>
    <s v="4200310075"/>
    <s v="2615CS00885000"/>
    <s v="DP.PATOL.I TERP.EXP."/>
    <x v="193"/>
    <x v="1"/>
    <s v="F"/>
  </r>
  <r>
    <s v="2023"/>
    <s v="505341"/>
    <s v="DHL EXPRESS SPAIN SLU"/>
    <s v="B20861282"/>
    <s v="001572444"/>
    <d v="2023-01-23T00:00:00"/>
    <n v="612.61"/>
    <m/>
    <s v="2605CS02079000"/>
    <s v="DEPT. BIOMEDICINA"/>
    <x v="193"/>
    <x v="1"/>
    <s v="F"/>
  </r>
  <r>
    <s v="2023"/>
    <s v="505341"/>
    <s v="DHL EXPRESS SPAIN SLU"/>
    <s v="B20861282"/>
    <s v="001572449"/>
    <d v="2023-01-23T00:00:00"/>
    <n v="264.57"/>
    <m/>
    <s v="2565BI01975000"/>
    <s v="DEP. BIO. EVOL. ECO."/>
    <x v="193"/>
    <x v="1"/>
    <s v="F"/>
  </r>
  <r>
    <s v="2023"/>
    <s v="505341"/>
    <s v="DHL EXPRESS SPAIN SLU"/>
    <s v="B20861282"/>
    <s v="001572450"/>
    <d v="2023-01-23T00:00:00"/>
    <n v="113.76"/>
    <m/>
    <s v="2565BI01975000"/>
    <s v="DEP. BIO. EVOL. ECO."/>
    <x v="193"/>
    <x v="1"/>
    <s v="F"/>
  </r>
  <r>
    <s v="2023"/>
    <s v="505341"/>
    <s v="DHL EXPRESS SPAIN SLU"/>
    <s v="B20861282"/>
    <s v="001572453"/>
    <d v="2023-01-23T00:00:00"/>
    <n v="72.040000000000006"/>
    <m/>
    <s v="2575QU02072000"/>
    <s v="DEP. QUIM. INORG.ORG"/>
    <x v="193"/>
    <x v="1"/>
    <s v="F"/>
  </r>
  <r>
    <s v="2023"/>
    <s v="102856"/>
    <s v="COFELY ESPAÑA SA ENGIE"/>
    <s v="A28368132"/>
    <s v="0101138531"/>
    <d v="2023-01-23T00:00:00"/>
    <n v="292.06"/>
    <s v="4200308506"/>
    <s v="2575FI02052000"/>
    <s v="DEP.FIS.MAT.CONDENS."/>
    <x v="193"/>
    <x v="1"/>
    <s v="F"/>
  </r>
  <r>
    <s v="2023"/>
    <s v="102856"/>
    <s v="COFELY ESPAÑA SA ENGIE"/>
    <s v="A28368132"/>
    <s v="0101138532"/>
    <d v="2023-01-23T00:00:00"/>
    <n v="512.34"/>
    <s v="4200308700"/>
    <n v="25730000200000"/>
    <s v="ADM.FÍSICA I QUIMICA"/>
    <x v="193"/>
    <x v="1"/>
    <s v="F"/>
  </r>
  <r>
    <s v="2023"/>
    <s v="102856"/>
    <s v="COFELY ESPAÑA SA ENGIE"/>
    <s v="A28368132"/>
    <s v="0101138533"/>
    <d v="2023-01-23T00:00:00"/>
    <n v="996.17"/>
    <s v="4200308725"/>
    <n v="25730000200000"/>
    <s v="ADM.FÍSICA I QUIMICA"/>
    <x v="193"/>
    <x v="1"/>
    <s v="F"/>
  </r>
  <r>
    <s v="2023"/>
    <s v="102856"/>
    <s v="COFELY ESPAÑA SA ENGIE"/>
    <s v="A28368132"/>
    <s v="0101138543"/>
    <d v="2023-01-23T00:00:00"/>
    <n v="339.89"/>
    <s v="4200309054"/>
    <n v="25730000200000"/>
    <s v="ADM.FÍSICA I QUIMICA"/>
    <x v="193"/>
    <x v="1"/>
    <s v="F"/>
  </r>
  <r>
    <s v="2023"/>
    <s v="102856"/>
    <s v="COFELY ESPAÑA SA ENGIE"/>
    <s v="A28368132"/>
    <s v="0101138569"/>
    <d v="2023-01-23T00:00:00"/>
    <n v="1358.91"/>
    <s v="4200309368"/>
    <n v="25730000200000"/>
    <s v="ADM.FÍSICA I QUIMICA"/>
    <x v="193"/>
    <x v="1"/>
    <s v="F"/>
  </r>
  <r>
    <s v="2023"/>
    <s v="101440"/>
    <s v="PROMEGA BIOTECH IBERICA SL PROMEGA"/>
    <s v="B63699631"/>
    <s v="0217072717"/>
    <d v="2023-01-24T00:00:00"/>
    <n v="154.88"/>
    <s v="4200313173"/>
    <s v="2605CS02079000"/>
    <s v="DEPT. BIOMEDICINA"/>
    <x v="193"/>
    <x v="1"/>
    <s v="F"/>
  </r>
  <r>
    <s v="2023"/>
    <s v="102676"/>
    <s v="VEOLIA SERVEI CATALUNYA SAU DALKIA"/>
    <s v="A58295031"/>
    <s v="02314000259"/>
    <d v="2023-01-18T00:00:00"/>
    <n v="2634.68"/>
    <s v="4200311746"/>
    <s v="2604CS02094000"/>
    <s v="UFIR MEDICINA CLINIC"/>
    <x v="193"/>
    <x v="1"/>
    <s v="F"/>
  </r>
  <r>
    <s v="2023"/>
    <s v="101896"/>
    <s v="PISTA CERO SL"/>
    <s v="B58790122"/>
    <s v="100084"/>
    <d v="2023-01-24T00:00:00"/>
    <n v="874.15"/>
    <s v="4100017010"/>
    <s v="2576FI01676000"/>
    <s v="INST.CIÈNCIES COSMOS"/>
    <x v="193"/>
    <x v="1"/>
    <s v="F"/>
  </r>
  <r>
    <s v="2023"/>
    <s v="111899"/>
    <s v="ATLANTA AGENCIA DE VIAJES SA"/>
    <s v="A08649477"/>
    <s v="1171800"/>
    <d v="2023-01-24T00:00:00"/>
    <n v="190.9"/>
    <s v="4100017149"/>
    <s v="2565BI01974000"/>
    <s v="DEP.BIO.CEL. FIS. IM"/>
    <x v="193"/>
    <x v="1"/>
    <s v="F"/>
  </r>
  <r>
    <s v="2023"/>
    <s v="111899"/>
    <s v="ATLANTA AGENCIA DE VIAJES SA"/>
    <s v="A08649477"/>
    <s v="1171801"/>
    <d v="2023-01-24T00:00:00"/>
    <n v="190.9"/>
    <s v="4100017149"/>
    <s v="2565BI01974000"/>
    <s v="DEP.BIO.CEL. FIS. IM"/>
    <x v="193"/>
    <x v="1"/>
    <s v="F"/>
  </r>
  <r>
    <s v="2023"/>
    <s v="111899"/>
    <s v="ATLANTA AGENCIA DE VIAJES SA"/>
    <s v="A08649477"/>
    <s v="1171806"/>
    <d v="2023-01-24T00:00:00"/>
    <n v="181.34"/>
    <s v="4100017175"/>
    <n v="25130000080000"/>
    <s v="OR.ADM.FI/GEOGRAF/Hª"/>
    <x v="193"/>
    <x v="1"/>
    <s v="F"/>
  </r>
  <r>
    <s v="2023"/>
    <s v="111899"/>
    <s v="ATLANTA AGENCIA DE VIAJES SA"/>
    <s v="A08649477"/>
    <s v="1171808"/>
    <d v="2023-01-24T00:00:00"/>
    <n v="360"/>
    <m/>
    <n v="25230000102000"/>
    <s v="OR.ADM.FILOLOGIA"/>
    <x v="193"/>
    <x v="1"/>
    <s v="F"/>
  </r>
  <r>
    <s v="2023"/>
    <s v="111899"/>
    <s v="ATLANTA AGENCIA DE VIAJES SA"/>
    <s v="A08649477"/>
    <s v="1171844"/>
    <d v="2023-01-24T00:00:00"/>
    <n v="756.27"/>
    <m/>
    <n v="25330000120000"/>
    <s v="OR.ADM.DRET"/>
    <x v="193"/>
    <x v="1"/>
    <s v="F"/>
  </r>
  <r>
    <s v="2023"/>
    <s v="111899"/>
    <s v="ATLANTA AGENCIA DE VIAJES SA"/>
    <s v="A08649477"/>
    <s v="1171878"/>
    <d v="2023-01-24T00:00:00"/>
    <n v="269.39999999999998"/>
    <s v="4100017211"/>
    <n v="25230000102000"/>
    <s v="OR.ADM.FILOLOGIA"/>
    <x v="193"/>
    <x v="1"/>
    <s v="F"/>
  </r>
  <r>
    <s v="2023"/>
    <s v="111899"/>
    <s v="ATLANTA AGENCIA DE VIAJES SA"/>
    <s v="A08649477"/>
    <s v="1171908"/>
    <d v="2023-01-24T00:00:00"/>
    <n v="192.75"/>
    <m/>
    <n v="37080000322000"/>
    <s v="GERÈNCIA"/>
    <x v="193"/>
    <x v="1"/>
    <s v="F"/>
  </r>
  <r>
    <s v="2023"/>
    <s v="111899"/>
    <s v="ATLANTA AGENCIA DE VIAJES SA"/>
    <s v="A08649477"/>
    <s v="1171965"/>
    <d v="2023-01-24T00:00:00"/>
    <n v="650"/>
    <s v="4100016932"/>
    <s v="2565BI01975000"/>
    <s v="DEP. BIO. EVOL. ECO."/>
    <x v="193"/>
    <x v="1"/>
    <s v="F"/>
  </r>
  <r>
    <s v="2023"/>
    <s v="111899"/>
    <s v="ATLANTA AGENCIA DE VIAJES SA"/>
    <s v="A08649477"/>
    <s v="1171971"/>
    <d v="2023-01-24T00:00:00"/>
    <n v="650"/>
    <s v="4100016992"/>
    <s v="2565BI01975000"/>
    <s v="DEP. BIO. EVOL. ECO."/>
    <x v="193"/>
    <x v="1"/>
    <s v="F"/>
  </r>
  <r>
    <s v="2023"/>
    <s v="111899"/>
    <s v="ATLANTA AGENCIA DE VIAJES SA"/>
    <s v="A08649477"/>
    <s v="1171996"/>
    <d v="2023-01-24T00:00:00"/>
    <n v="612"/>
    <m/>
    <s v="2615CS00877000"/>
    <s v="DP.CIÈNC. CLÍNIQUES"/>
    <x v="193"/>
    <x v="1"/>
    <s v="F"/>
  </r>
  <r>
    <s v="2023"/>
    <s v="111899"/>
    <s v="ATLANTA AGENCIA DE VIAJES SA"/>
    <s v="A08649477"/>
    <s v="1171999"/>
    <d v="2023-01-24T00:00:00"/>
    <n v="-612"/>
    <m/>
    <s v="2615CS00877000"/>
    <s v="DP.CIÈNC. CLÍNIQUES"/>
    <x v="193"/>
    <x v="1"/>
    <s v="A"/>
  </r>
  <r>
    <s v="2023"/>
    <s v="111899"/>
    <s v="ATLANTA AGENCIA DE VIAJES SA"/>
    <s v="A08649477"/>
    <s v="1172000"/>
    <d v="2023-01-24T00:00:00"/>
    <n v="306"/>
    <s v="4100017226"/>
    <s v="2604CS02094000"/>
    <s v="UFIR MEDICINA CLINIC"/>
    <x v="193"/>
    <x v="1"/>
    <s v="F"/>
  </r>
  <r>
    <s v="2023"/>
    <s v="111899"/>
    <s v="ATLANTA AGENCIA DE VIAJES SA"/>
    <s v="A08649477"/>
    <s v="1172001"/>
    <d v="2023-01-24T00:00:00"/>
    <n v="306"/>
    <s v="4100017227"/>
    <s v="2604CS02094000"/>
    <s v="UFIR MEDICINA CLINIC"/>
    <x v="193"/>
    <x v="1"/>
    <s v="F"/>
  </r>
  <r>
    <s v="2023"/>
    <s v="111899"/>
    <s v="ATLANTA AGENCIA DE VIAJES SA"/>
    <s v="A08649477"/>
    <s v="1172007"/>
    <d v="2023-01-24T00:00:00"/>
    <n v="195.48"/>
    <s v="4100017188"/>
    <n v="25130000080000"/>
    <s v="OR.ADM.FI/GEOGRAF/Hª"/>
    <x v="193"/>
    <x v="1"/>
    <s v="F"/>
  </r>
  <r>
    <s v="2023"/>
    <s v="800085"/>
    <s v="CENTRE DE RECERCA EN AGRIGENOMICA"/>
    <s v="Q0801214H"/>
    <s v="2023000003"/>
    <d v="2023-01-24T00:00:00"/>
    <n v="540.27"/>
    <m/>
    <s v="2605CS02079000"/>
    <s v="DEPT. BIOMEDICINA"/>
    <x v="193"/>
    <x v="1"/>
    <s v="F"/>
  </r>
  <r>
    <s v="2023"/>
    <s v="800085"/>
    <s v="CENTRE DE RECERCA EN AGRIGENOMICA"/>
    <s v="Q0801214H"/>
    <s v="2023000004"/>
    <d v="2023-01-24T00:00:00"/>
    <n v="57.48"/>
    <m/>
    <s v="2605CS02079000"/>
    <s v="DEPT. BIOMEDICINA"/>
    <x v="193"/>
    <x v="1"/>
    <s v="F"/>
  </r>
  <r>
    <s v="2023"/>
    <s v="102971"/>
    <s v="ATELIER LIBROS SA"/>
    <s v="A08902173"/>
    <s v="3506"/>
    <d v="2023-01-24T00:00:00"/>
    <n v="164.97"/>
    <s v="4200305812"/>
    <s v="2535DR01992000"/>
    <s v="DEP.C.POL.DRET CONST"/>
    <x v="193"/>
    <x v="1"/>
    <s v="F"/>
  </r>
  <r>
    <s v="2023"/>
    <s v="50024"/>
    <s v="FUNDACIO COL·LEGIS MAJORS UB"/>
    <s v="G72717689"/>
    <s v="395"/>
    <d v="2023-01-20T00:00:00"/>
    <n v="610.20000000000005"/>
    <m/>
    <s v="2535DR01992000"/>
    <s v="DEP.C.POL.DRET CONST"/>
    <x v="193"/>
    <x v="1"/>
    <s v="F"/>
  </r>
  <r>
    <s v="2023"/>
    <s v="102971"/>
    <s v="ATELIER LIBROS SA"/>
    <s v="A08902173"/>
    <s v="4595"/>
    <d v="2023-01-24T00:00:00"/>
    <n v="19.7"/>
    <s v="4200308288"/>
    <s v="2535DR01992000"/>
    <s v="DEP.C.POL.DRET CONST"/>
    <x v="193"/>
    <x v="1"/>
    <s v="F"/>
  </r>
  <r>
    <s v="2023"/>
    <s v="102971"/>
    <s v="ATELIER LIBROS SA"/>
    <s v="A08902173"/>
    <s v="52"/>
    <d v="2023-01-24T00:00:00"/>
    <n v="29.32"/>
    <s v="4200311898"/>
    <s v="2535DR01991000"/>
    <s v="DEP. DRET ADTIU, PRO"/>
    <x v="193"/>
    <x v="1"/>
    <s v="F"/>
  </r>
  <r>
    <s v="2023"/>
    <s v="200677"/>
    <s v="CHARLES RIVER LABORATORIES FRANCE"/>
    <m/>
    <s v="53178336"/>
    <d v="2023-01-23T00:00:00"/>
    <n v="148.37"/>
    <m/>
    <s v="2605CS02079000"/>
    <s v="DEPT. BIOMEDICINA"/>
    <x v="193"/>
    <x v="1"/>
    <s v="F"/>
  </r>
  <r>
    <s v="2023"/>
    <s v="113468"/>
    <s v="MEDIA MARKT ESPLUGUES SA"/>
    <s v="A66961889"/>
    <s v="60017984"/>
    <d v="2023-01-12T00:00:00"/>
    <n v="1210"/>
    <s v="4200311280"/>
    <s v="2565GE02063000"/>
    <s v="DEP. MINERALOGIA,P."/>
    <x v="193"/>
    <x v="1"/>
    <s v="F"/>
  </r>
  <r>
    <s v="2023"/>
    <s v="105866"/>
    <s v="MERCK LIFE SCIENCE SLU totes comand"/>
    <s v="B79184115"/>
    <s v="8250597681"/>
    <d v="2023-01-24T00:00:00"/>
    <n v="249.56"/>
    <s v="4200312889"/>
    <s v="2605CS02079000"/>
    <s v="DEPT. BIOMEDICINA"/>
    <x v="193"/>
    <x v="1"/>
    <s v="F"/>
  </r>
  <r>
    <s v="2023"/>
    <s v="105866"/>
    <s v="MERCK LIFE SCIENCE SLU totes comand"/>
    <s v="B79184115"/>
    <s v="8250597682"/>
    <d v="2023-01-24T00:00:00"/>
    <n v="332.92"/>
    <s v="4200313101"/>
    <s v="2605CS02079000"/>
    <s v="DEPT. BIOMEDICINA"/>
    <x v="193"/>
    <x v="1"/>
    <s v="F"/>
  </r>
  <r>
    <s v="2023"/>
    <s v="105866"/>
    <s v="MERCK LIFE SCIENCE SLU totes comand"/>
    <s v="B79184115"/>
    <s v="8250597685"/>
    <d v="2023-01-24T00:00:00"/>
    <n v="24.81"/>
    <s v="4100016994"/>
    <s v="2595FA02034000"/>
    <s v="DEP.NUTRICIÓ, CC.DE"/>
    <x v="193"/>
    <x v="1"/>
    <s v="F"/>
  </r>
  <r>
    <s v="2023"/>
    <s v="106044"/>
    <s v="VIAJES EL CORTE INGLES SA OFICINA B"/>
    <s v="A28229813"/>
    <s v="9130008383C"/>
    <d v="2023-01-23T00:00:00"/>
    <n v="292.02"/>
    <s v="4100016787"/>
    <s v="2575QU02070000"/>
    <s v="DEP. C.MATERIALS I Q"/>
    <x v="193"/>
    <x v="1"/>
    <s v="F"/>
  </r>
  <r>
    <s v="2023"/>
    <s v="106044"/>
    <s v="VIAJES EL CORTE INGLES SA OFICINA B"/>
    <s v="A28229813"/>
    <s v="9130008384C"/>
    <d v="2023-01-23T00:00:00"/>
    <n v="298.06"/>
    <s v="4100017079"/>
    <s v="2565BI01975000"/>
    <s v="DEP. BIO. EVOL. ECO."/>
    <x v="193"/>
    <x v="1"/>
    <s v="F"/>
  </r>
  <r>
    <s v="2023"/>
    <s v="106044"/>
    <s v="VIAJES EL CORTE INGLES SA OFICINA B"/>
    <s v="A28229813"/>
    <s v="9130008387C"/>
    <d v="2023-01-23T00:00:00"/>
    <n v="444.53"/>
    <m/>
    <n v="38490001821000"/>
    <s v="UNIV. EXPERIÈNCIA"/>
    <x v="193"/>
    <x v="1"/>
    <s v="F"/>
  </r>
  <r>
    <s v="2023"/>
    <s v="106044"/>
    <s v="VIAJES EL CORTE INGLES SA OFICINA B"/>
    <s v="A28229813"/>
    <s v="9130008388C"/>
    <d v="2023-01-23T00:00:00"/>
    <n v="147.37"/>
    <m/>
    <s v="2615CS00877000"/>
    <s v="DP.CIÈNC. CLÍNIQUES"/>
    <x v="193"/>
    <x v="1"/>
    <s v="F"/>
  </r>
  <r>
    <s v="2023"/>
    <s v="106044"/>
    <s v="VIAJES EL CORTE INGLES SA OFICINA B"/>
    <s v="A28229813"/>
    <s v="9130008389C"/>
    <d v="2023-01-23T00:00:00"/>
    <n v="147.37"/>
    <m/>
    <s v="2615CS00877000"/>
    <s v="DP.CIÈNC. CLÍNIQUES"/>
    <x v="193"/>
    <x v="1"/>
    <s v="F"/>
  </r>
  <r>
    <s v="2023"/>
    <s v="106044"/>
    <s v="VIAJES EL CORTE INGLES SA OFICINA B"/>
    <s v="A28229813"/>
    <s v="9330018393C"/>
    <d v="2023-01-23T00:00:00"/>
    <n v="214.98"/>
    <s v="4100017079"/>
    <s v="2565BI01975000"/>
    <s v="DEP. BIO. EVOL. ECO."/>
    <x v="193"/>
    <x v="1"/>
    <s v="F"/>
  </r>
  <r>
    <s v="2023"/>
    <s v="106044"/>
    <s v="VIAJES EL CORTE INGLES SA OFICINA B"/>
    <s v="A28229813"/>
    <s v="9330018399C"/>
    <d v="2023-01-23T00:00:00"/>
    <n v="94.98"/>
    <m/>
    <s v="2615CS00877000"/>
    <s v="DP.CIÈNC. CLÍNIQUES"/>
    <x v="193"/>
    <x v="1"/>
    <s v="F"/>
  </r>
  <r>
    <s v="2023"/>
    <s v="106044"/>
    <s v="VIAJES EL CORTE INGLES SA OFICINA B"/>
    <s v="A28229813"/>
    <s v="9330018400C"/>
    <d v="2023-01-23T00:00:00"/>
    <n v="30"/>
    <m/>
    <s v="2615CS00877000"/>
    <s v="DP.CIÈNC. CLÍNIQUES"/>
    <x v="193"/>
    <x v="1"/>
    <s v="F"/>
  </r>
  <r>
    <s v="2023"/>
    <s v="106044"/>
    <s v="VIAJES EL CORTE INGLES SA OFICINA B"/>
    <s v="A28229813"/>
    <s v="9330018401C"/>
    <d v="2023-01-23T00:00:00"/>
    <n v="94.98"/>
    <m/>
    <s v="2615CS00877000"/>
    <s v="DP.CIÈNC. CLÍNIQUES"/>
    <x v="193"/>
    <x v="1"/>
    <s v="F"/>
  </r>
  <r>
    <s v="2023"/>
    <s v="106044"/>
    <s v="VIAJES EL CORTE INGLES SA OFICINA B"/>
    <s v="A28229813"/>
    <s v="9330018402C"/>
    <d v="2023-01-23T00:00:00"/>
    <n v="30"/>
    <m/>
    <s v="2615CS00877000"/>
    <s v="DP.CIÈNC. CLÍNIQUES"/>
    <x v="193"/>
    <x v="1"/>
    <s v="F"/>
  </r>
  <r>
    <s v="2023"/>
    <s v="200896"/>
    <s v="STEMCELL TECHNOLOGIES"/>
    <m/>
    <s v="94120719"/>
    <d v="2023-01-23T00:00:00"/>
    <n v="1395"/>
    <m/>
    <s v="2615CS00885000"/>
    <s v="DP.PATOL.I TERP.EXP."/>
    <x v="193"/>
    <x v="1"/>
    <s v="F"/>
  </r>
  <r>
    <s v="2023"/>
    <s v="102708"/>
    <s v="LIFE TECHNOLOGIES SA APPLIED/INVITR"/>
    <s v="A28139434"/>
    <s v="970574 RI"/>
    <d v="2023-01-23T00:00:00"/>
    <n v="576.49"/>
    <s v="4200313103"/>
    <s v="2605CS02079000"/>
    <s v="DEPT. BIOMEDICINA"/>
    <x v="193"/>
    <x v="1"/>
    <s v="F"/>
  </r>
  <r>
    <s v="2023"/>
    <s v="102708"/>
    <s v="LIFE TECHNOLOGIES SA APPLIED/INVITR"/>
    <s v="A28139434"/>
    <s v="970852 RI"/>
    <d v="2023-01-24T00:00:00"/>
    <n v="204.49"/>
    <s v="4200313170"/>
    <s v="2605CS02079000"/>
    <s v="DEPT. BIOMEDICINA"/>
    <x v="193"/>
    <x v="1"/>
    <s v="F"/>
  </r>
  <r>
    <s v="2023"/>
    <s v="102708"/>
    <s v="LIFE TECHNOLOGIES SA APPLIED/INVITR"/>
    <s v="A28139434"/>
    <s v="970853 RI"/>
    <d v="2023-01-24T00:00:00"/>
    <n v="344.85"/>
    <s v="4100017195"/>
    <s v="2615CS00885000"/>
    <s v="DP.PATOL.I TERP.EXP."/>
    <x v="193"/>
    <x v="1"/>
    <s v="F"/>
  </r>
  <r>
    <s v="2023"/>
    <s v="108810"/>
    <s v="BUFET VALLBE, SL"/>
    <s v="B61603007"/>
    <s v="F00039/23"/>
    <d v="2023-01-24T00:00:00"/>
    <n v="1651.65"/>
    <m/>
    <n v="37080000322000"/>
    <s v="GERÈNCIA"/>
    <x v="193"/>
    <x v="1"/>
    <s v="F"/>
  </r>
  <r>
    <s v="2023"/>
    <s v="101174"/>
    <s v="CYMIT QUIMICA SL CYMIT QUIMICA S"/>
    <s v="B62744099"/>
    <s v="FA2300404"/>
    <d v="2023-01-24T00:00:00"/>
    <n v="271.02"/>
    <s v="4100017182"/>
    <s v="2605CS02079000"/>
    <s v="DEPT. BIOMEDICINA"/>
    <x v="193"/>
    <x v="1"/>
    <s v="F"/>
  </r>
  <r>
    <s v="2023"/>
    <s v="101529"/>
    <s v="NIRCO SL"/>
    <s v="B58786096"/>
    <s v="FV00073746"/>
    <d v="2023-01-23T00:00:00"/>
    <n v="67.2"/>
    <s v="4100017006"/>
    <s v="2615CS00885000"/>
    <s v="DP.PATOL.I TERP.EXP."/>
    <x v="193"/>
    <x v="1"/>
    <s v="F"/>
  </r>
  <r>
    <s v="2023"/>
    <s v="111899"/>
    <s v="ATLANTA AGENCIA DE VIAJES SA"/>
    <s v="A08649477"/>
    <s v="1171994"/>
    <d v="2023-01-24T00:00:00"/>
    <n v="224.98"/>
    <s v="4100017073"/>
    <s v="2585MA02069000"/>
    <s v="DEP. MATEMÀT. I INF."/>
    <x v="193"/>
    <x v="0"/>
    <s v="F"/>
  </r>
  <r>
    <s v="2023"/>
    <s v="111568"/>
    <s v="EIX SOLUCIONS GRAFIQUES SL"/>
    <s v="B67280982"/>
    <s v="20230048"/>
    <d v="2023-01-24T00:00:00"/>
    <n v="1137.4000000000001"/>
    <m/>
    <s v="2604CS02094000"/>
    <s v="UFIR MEDICINA CLINIC"/>
    <x v="193"/>
    <x v="0"/>
    <s v="F"/>
  </r>
  <r>
    <s v="2023"/>
    <s v="111024"/>
    <s v="SERVICIOS INTEGRALES UNITECNIC SL"/>
    <s v="B61112207"/>
    <s v="2023100930"/>
    <d v="2023-01-24T00:00:00"/>
    <n v="4815.0200000000004"/>
    <s v="4200309736"/>
    <s v="2604CS02094000"/>
    <s v="UFIR MEDICINA CLINIC"/>
    <x v="193"/>
    <x v="0"/>
    <s v="F"/>
  </r>
  <r>
    <s v="2023"/>
    <s v="103196"/>
    <s v="J JUAN SELLAS SA J JUAN SELLAS S"/>
    <s v="A08161390"/>
    <s v="48913"/>
    <d v="2023-01-13T00:00:00"/>
    <n v="18.260000000000002"/>
    <s v="4200308493"/>
    <s v="2615CS00877000"/>
    <s v="DP.CIÈNC. CLÍNIQUES"/>
    <x v="193"/>
    <x v="0"/>
    <s v="F"/>
  </r>
  <r>
    <s v="2023"/>
    <s v="101638"/>
    <s v="MONTAJES Y DISEÑOS MARCOS SL MONTAJ"/>
    <s v="B60782299"/>
    <s v="8723"/>
    <d v="2023-01-24T00:00:00"/>
    <n v="1197.6099999999999"/>
    <s v="4200312605"/>
    <s v="2625PS02086001"/>
    <s v="DEP. PSICOL. SOCIAL"/>
    <x v="193"/>
    <x v="0"/>
    <s v="F"/>
  </r>
  <r>
    <s v="2023"/>
    <s v="106044"/>
    <s v="VIAJES EL CORTE INGLES SA OFICINA B"/>
    <s v="A28229813"/>
    <s v="9330018391C"/>
    <d v="2023-01-23T00:00:00"/>
    <n v="54.3"/>
    <m/>
    <n v="25130000080000"/>
    <s v="OR.ADM.FI/GEOGRAF/Hª"/>
    <x v="193"/>
    <x v="0"/>
    <s v="F"/>
  </r>
  <r>
    <s v="2023"/>
    <s v="106044"/>
    <s v="VIAJES EL CORTE INGLES SA OFICINA B"/>
    <s v="A28229813"/>
    <s v="9330018392C"/>
    <d v="2023-01-23T00:00:00"/>
    <n v="40.75"/>
    <m/>
    <n v="25130000080000"/>
    <s v="OR.ADM.FI/GEOGRAF/Hª"/>
    <x v="193"/>
    <x v="0"/>
    <s v="F"/>
  </r>
  <r>
    <s v="2022"/>
    <s v="103178"/>
    <s v="SERVICIOS MICROINFORMATICA, SA SEMI"/>
    <s v="A25027145"/>
    <s v="00013370"/>
    <d v="2022-09-30T00:00:00"/>
    <n v="188.75"/>
    <m/>
    <s v="2604CS02094000"/>
    <s v="UFIR MEDICINA CLINIC"/>
    <x v="194"/>
    <x v="1"/>
    <s v="F"/>
  </r>
  <r>
    <s v="2023"/>
    <s v="303481"/>
    <s v="GERAD-HEC MONTREAL"/>
    <m/>
    <s v="$220427-23"/>
    <d v="2023-01-12T00:00:00"/>
    <n v="357.94"/>
    <m/>
    <s v="2654EC00137000"/>
    <s v="F.ECONOMIA EMPRESA"/>
    <x v="194"/>
    <x v="1"/>
    <s v="F"/>
  </r>
  <r>
    <s v="2023"/>
    <s v="101440"/>
    <s v="PROMEGA BIOTECH IBERICA SL PROMEGA"/>
    <s v="B63699631"/>
    <s v="0217072756"/>
    <d v="2023-01-25T00:00:00"/>
    <n v="1173.7"/>
    <s v="4100017288"/>
    <s v="2605CS02079000"/>
    <s v="DEPT. BIOMEDICINA"/>
    <x v="194"/>
    <x v="1"/>
    <s v="F"/>
  </r>
  <r>
    <s v="2023"/>
    <s v="800016"/>
    <s v="UNIVERSITAT DE VALENCIA"/>
    <s v="Q4618001D"/>
    <s v="060564_R1"/>
    <d v="2023-01-18T00:00:00"/>
    <n v="63.9"/>
    <m/>
    <s v="2525FL01947005"/>
    <s v="FILOLOGIA ROMANICA"/>
    <x v="194"/>
    <x v="1"/>
    <s v="F"/>
  </r>
  <r>
    <s v="2023"/>
    <s v="903910"/>
    <s v="PERAGON CASADO JULIAN FRANCISCO"/>
    <s v="37364600L"/>
    <s v="1-2023"/>
    <d v="2023-01-23T00:00:00"/>
    <n v="1800"/>
    <m/>
    <s v="2654EC00137000"/>
    <s v="F.ECONOMIA EMPRESA"/>
    <x v="194"/>
    <x v="1"/>
    <s v="F"/>
  </r>
  <r>
    <s v="2023"/>
    <s v="101896"/>
    <s v="PISTA CERO SL"/>
    <s v="B58790122"/>
    <s v="100110"/>
    <d v="2023-01-25T00:00:00"/>
    <n v="2242.13"/>
    <s v="4100016915"/>
    <s v="2575FI02052000"/>
    <s v="DEP.FIS.MAT.CONDENS."/>
    <x v="194"/>
    <x v="1"/>
    <s v="F"/>
  </r>
  <r>
    <s v="2023"/>
    <s v="111899"/>
    <s v="ATLANTA AGENCIA DE VIAJES SA"/>
    <s v="A08649477"/>
    <s v="1172054"/>
    <d v="2023-01-25T00:00:00"/>
    <n v="278.75"/>
    <s v="4100017251"/>
    <n v="25230000099000"/>
    <s v="ADM. FILOLOGIA I COM"/>
    <x v="194"/>
    <x v="1"/>
    <s v="F"/>
  </r>
  <r>
    <s v="2023"/>
    <s v="111899"/>
    <s v="ATLANTA AGENCIA DE VIAJES SA"/>
    <s v="A08649477"/>
    <s v="1172055"/>
    <d v="2023-01-25T00:00:00"/>
    <n v="235.86"/>
    <s v="4100017251"/>
    <n v="25230000099000"/>
    <s v="ADM. FILOLOGIA I COM"/>
    <x v="194"/>
    <x v="1"/>
    <s v="F"/>
  </r>
  <r>
    <s v="2023"/>
    <s v="111899"/>
    <s v="ATLANTA AGENCIA DE VIAJES SA"/>
    <s v="A08649477"/>
    <s v="1172083"/>
    <d v="2023-01-25T00:00:00"/>
    <n v="494.98"/>
    <s v="4100017257"/>
    <n v="25930000243000"/>
    <s v="OR.ADM.FARMÀCIA"/>
    <x v="194"/>
    <x v="1"/>
    <s v="F"/>
  </r>
  <r>
    <s v="2023"/>
    <s v="111899"/>
    <s v="ATLANTA AGENCIA DE VIAJES SA"/>
    <s v="A08649477"/>
    <s v="1172090"/>
    <d v="2023-01-25T00:00:00"/>
    <n v="738"/>
    <m/>
    <n v="38490001821000"/>
    <s v="UNIV. EXPERIÈNCIA"/>
    <x v="194"/>
    <x v="1"/>
    <s v="F"/>
  </r>
  <r>
    <s v="2023"/>
    <s v="111899"/>
    <s v="ATLANTA AGENCIA DE VIAJES SA"/>
    <s v="A08649477"/>
    <s v="1172105"/>
    <d v="2023-01-25T00:00:00"/>
    <n v="399.28"/>
    <s v="4100017264"/>
    <s v="2565BI01974000"/>
    <s v="DEP.BIO.CEL. FIS. IM"/>
    <x v="194"/>
    <x v="1"/>
    <s v="F"/>
  </r>
  <r>
    <s v="2023"/>
    <s v="111899"/>
    <s v="ATLANTA AGENCIA DE VIAJES SA"/>
    <s v="A08649477"/>
    <s v="1172110"/>
    <d v="2023-01-25T00:00:00"/>
    <n v="36.159999999999997"/>
    <s v="4100016390"/>
    <n v="25330000120000"/>
    <s v="OR.ADM.DRET"/>
    <x v="194"/>
    <x v="1"/>
    <s v="F"/>
  </r>
  <r>
    <s v="2023"/>
    <s v="111899"/>
    <s v="ATLANTA AGENCIA DE VIAJES SA"/>
    <s v="A08649477"/>
    <s v="1172111"/>
    <d v="2023-01-25T00:00:00"/>
    <n v="-36.159999999999997"/>
    <s v="4100016390"/>
    <n v="25330000120000"/>
    <s v="OR.ADM.DRET"/>
    <x v="194"/>
    <x v="1"/>
    <s v="A"/>
  </r>
  <r>
    <s v="2023"/>
    <s v="111899"/>
    <s v="ATLANTA AGENCIA DE VIAJES SA"/>
    <s v="A08649477"/>
    <s v="1172124"/>
    <d v="2023-01-25T00:00:00"/>
    <n v="115.56"/>
    <s v="4100017261"/>
    <s v="2515GH01968001"/>
    <s v="DEP. HISTÒRIA I ARQU"/>
    <x v="194"/>
    <x v="1"/>
    <s v="F"/>
  </r>
  <r>
    <s v="2023"/>
    <s v="111899"/>
    <s v="ATLANTA AGENCIA DE VIAJES SA"/>
    <s v="A08649477"/>
    <s v="1172125"/>
    <d v="2023-01-25T00:00:00"/>
    <n v="192.24"/>
    <s v="4100017261"/>
    <s v="2515GH01968001"/>
    <s v="DEP. HISTÒRIA I ARQU"/>
    <x v="194"/>
    <x v="1"/>
    <s v="F"/>
  </r>
  <r>
    <s v="2023"/>
    <s v="111899"/>
    <s v="ATLANTA AGENCIA DE VIAJES SA"/>
    <s v="A08649477"/>
    <s v="1172145"/>
    <d v="2023-01-25T00:00:00"/>
    <n v="140.97999999999999"/>
    <m/>
    <n v="25130000080000"/>
    <s v="OR.ADM.FI/GEOGRAF/Hª"/>
    <x v="194"/>
    <x v="1"/>
    <s v="F"/>
  </r>
  <r>
    <s v="2023"/>
    <s v="111899"/>
    <s v="ATLANTA AGENCIA DE VIAJES SA"/>
    <s v="A08649477"/>
    <s v="1172187"/>
    <d v="2023-01-25T00:00:00"/>
    <n v="1573.1"/>
    <s v="4100017266"/>
    <n v="37780002193000"/>
    <s v="PROJ.INTER,DOC I MOB"/>
    <x v="194"/>
    <x v="1"/>
    <s v="F"/>
  </r>
  <r>
    <s v="2023"/>
    <s v="111899"/>
    <s v="ATLANTA AGENCIA DE VIAJES SA"/>
    <s v="A08649477"/>
    <s v="1172188"/>
    <d v="2023-01-25T00:00:00"/>
    <n v="57"/>
    <m/>
    <s v="2595FA02035000"/>
    <s v="DEP. BIOQ. I FISIOLO"/>
    <x v="194"/>
    <x v="1"/>
    <s v="F"/>
  </r>
  <r>
    <s v="2023"/>
    <s v="111899"/>
    <s v="ATLANTA AGENCIA DE VIAJES SA"/>
    <s v="A08649477"/>
    <s v="1172189"/>
    <d v="2023-01-25T00:00:00"/>
    <n v="1573.1"/>
    <s v="4100017273"/>
    <n v="37780002193000"/>
    <s v="PROJ.INTER,DOC I MOB"/>
    <x v="194"/>
    <x v="1"/>
    <s v="F"/>
  </r>
  <r>
    <s v="2023"/>
    <s v="111899"/>
    <s v="ATLANTA AGENCIA DE VIAJES SA"/>
    <s v="A08649477"/>
    <s v="1172192"/>
    <d v="2023-01-25T00:00:00"/>
    <n v="1573.1"/>
    <s v="4100017271"/>
    <n v="37780002193000"/>
    <s v="PROJ.INTER,DOC I MOB"/>
    <x v="194"/>
    <x v="1"/>
    <s v="F"/>
  </r>
  <r>
    <s v="2023"/>
    <s v="111899"/>
    <s v="ATLANTA AGENCIA DE VIAJES SA"/>
    <s v="A08649477"/>
    <s v="1172196"/>
    <d v="2023-01-25T00:00:00"/>
    <n v="284.98"/>
    <m/>
    <s v="2575FI02052000"/>
    <s v="DEP.FIS.MAT.CONDENS."/>
    <x v="194"/>
    <x v="1"/>
    <s v="F"/>
  </r>
  <r>
    <s v="2023"/>
    <s v="107424"/>
    <s v="DDBIOLAB, SLU"/>
    <s v="B66238197"/>
    <s v="15095298"/>
    <d v="2023-01-20T00:00:00"/>
    <n v="384.32"/>
    <s v="4100016664"/>
    <s v="2615CS00885000"/>
    <s v="DP.PATOL.I TERP.EXP."/>
    <x v="194"/>
    <x v="1"/>
    <s v="F"/>
  </r>
  <r>
    <s v="2023"/>
    <s v="102530"/>
    <s v="REACTIVA SA REACTIVA SA"/>
    <s v="A58659715"/>
    <s v="223019"/>
    <d v="2023-01-19T00:00:00"/>
    <n v="570.64"/>
    <s v="4200312741"/>
    <s v="2605CS02079000"/>
    <s v="DEPT. BIOMEDICINA"/>
    <x v="194"/>
    <x v="1"/>
    <s v="F"/>
  </r>
  <r>
    <s v="2023"/>
    <s v="102810"/>
    <s v="HERRERO SA HERRERO SA"/>
    <s v="A58984634"/>
    <s v="23000091"/>
    <d v="2023-01-18T00:00:00"/>
    <n v="52.88"/>
    <s v="4200310672"/>
    <s v="2565BI01976000"/>
    <s v="DEP. GENÈTICA, MICRO"/>
    <x v="194"/>
    <x v="1"/>
    <s v="F"/>
  </r>
  <r>
    <s v="2023"/>
    <s v="113112"/>
    <s v="LLIBRERIA MEDIOS SL"/>
    <s v="B61023867"/>
    <s v="230024"/>
    <d v="2023-01-25T00:00:00"/>
    <n v="189.46"/>
    <m/>
    <n v="37090001344000"/>
    <s v="CRAI"/>
    <x v="194"/>
    <x v="1"/>
    <s v="F"/>
  </r>
  <r>
    <s v="2023"/>
    <s v="102162"/>
    <s v="ENDESA ENERGIA SAU FACT COB PAMTS S"/>
    <s v="A81948077"/>
    <s v="309N0002084"/>
    <d v="2023-01-20T00:00:00"/>
    <n v="112.4"/>
    <s v="4100009088"/>
    <n v="37480000346001"/>
    <s v="G.C.MANTENIMENT I SU"/>
    <x v="194"/>
    <x v="1"/>
    <s v="F"/>
  </r>
  <r>
    <s v="2023"/>
    <s v="100769"/>
    <s v="FISHER SCIENTIFIC SL"/>
    <s v="B84498955"/>
    <s v="4091115427"/>
    <d v="2023-01-23T00:00:00"/>
    <n v="1742.4"/>
    <s v="4200310078"/>
    <s v="2604CS02094000"/>
    <s v="UFIR MEDICINA CLINIC"/>
    <x v="194"/>
    <x v="1"/>
    <s v="F"/>
  </r>
  <r>
    <s v="2023"/>
    <s v="100769"/>
    <s v="FISHER SCIENTIFIC SL"/>
    <s v="B84498955"/>
    <s v="4091115439"/>
    <d v="2023-01-23T00:00:00"/>
    <n v="479.69"/>
    <s v="4200313130"/>
    <s v="2605CS02079000"/>
    <s v="DEPT. BIOMEDICINA"/>
    <x v="194"/>
    <x v="1"/>
    <s v="F"/>
  </r>
  <r>
    <s v="2023"/>
    <s v="100769"/>
    <s v="FISHER SCIENTIFIC SL"/>
    <s v="B84498955"/>
    <s v="4091116002"/>
    <d v="2023-01-24T00:00:00"/>
    <n v="448.31"/>
    <s v="4100016906"/>
    <s v="2605CS02079000"/>
    <s v="DEPT. BIOMEDICINA"/>
    <x v="194"/>
    <x v="1"/>
    <s v="F"/>
  </r>
  <r>
    <s v="2023"/>
    <s v="100769"/>
    <s v="FISHER SCIENTIFIC SL"/>
    <s v="B84498955"/>
    <s v="4091116003"/>
    <d v="2023-01-24T00:00:00"/>
    <n v="84.82"/>
    <s v="4100017203"/>
    <s v="2605CS02079000"/>
    <s v="DEPT. BIOMEDICINA"/>
    <x v="194"/>
    <x v="1"/>
    <s v="F"/>
  </r>
  <r>
    <s v="2023"/>
    <s v="100769"/>
    <s v="FISHER SCIENTIFIC SL"/>
    <s v="B84498955"/>
    <s v="4091116536"/>
    <d v="2023-01-25T00:00:00"/>
    <n v="1373.35"/>
    <s v="4200313155"/>
    <s v="2575FI02052000"/>
    <s v="DEP.FIS.MAT.CONDENS."/>
    <x v="194"/>
    <x v="1"/>
    <s v="F"/>
  </r>
  <r>
    <s v="2023"/>
    <s v="200677"/>
    <s v="CHARLES RIVER LABORATORIES FRANCE"/>
    <m/>
    <s v="53178723"/>
    <d v="2023-01-24T00:00:00"/>
    <n v="287.81"/>
    <m/>
    <s v="2605CS02079000"/>
    <s v="DEPT. BIOMEDICINA"/>
    <x v="194"/>
    <x v="1"/>
    <s v="F"/>
  </r>
  <r>
    <s v="2023"/>
    <s v="102025"/>
    <s v="VWR INTERNATIONAL EUROLAB SL VWR IN"/>
    <s v="B08362089"/>
    <s v="7062240752"/>
    <d v="2023-01-24T00:00:00"/>
    <n v="15.54"/>
    <s v="4200308673"/>
    <s v="2565BI01974000"/>
    <s v="DEP.BIO.CEL. FIS. IM"/>
    <x v="194"/>
    <x v="1"/>
    <s v="F"/>
  </r>
  <r>
    <s v="2023"/>
    <s v="102025"/>
    <s v="VWR INTERNATIONAL EUROLAB SL VWR IN"/>
    <s v="B08362089"/>
    <s v="7062240753"/>
    <d v="2023-01-24T00:00:00"/>
    <n v="491.14"/>
    <s v="4200312814"/>
    <s v="2605CS02079000"/>
    <s v="DEPT. BIOMEDICINA"/>
    <x v="194"/>
    <x v="1"/>
    <s v="F"/>
  </r>
  <r>
    <s v="2023"/>
    <s v="102025"/>
    <s v="VWR INTERNATIONAL EUROLAB SL VWR IN"/>
    <s v="B08362089"/>
    <s v="7062240755"/>
    <d v="2023-01-24T00:00:00"/>
    <n v="797.73"/>
    <s v="4100017070"/>
    <s v="2605CS02079000"/>
    <s v="DEPT. BIOMEDICINA"/>
    <x v="194"/>
    <x v="1"/>
    <s v="F"/>
  </r>
  <r>
    <s v="2023"/>
    <s v="102025"/>
    <s v="VWR INTERNATIONAL EUROLAB SL VWR IN"/>
    <s v="B08362089"/>
    <s v="7062240756"/>
    <d v="2023-01-24T00:00:00"/>
    <n v="280.72000000000003"/>
    <s v="4100017071"/>
    <s v="2605CS02079000"/>
    <s v="DEPT. BIOMEDICINA"/>
    <x v="194"/>
    <x v="1"/>
    <s v="F"/>
  </r>
  <r>
    <s v="2023"/>
    <s v="512233"/>
    <s v="FCC AMBITO, S.A."/>
    <s v="A28900975"/>
    <s v="79-01/10215"/>
    <d v="2023-01-18T00:00:00"/>
    <n v="453.03"/>
    <m/>
    <n v="26030000256001"/>
    <s v="ADM. MEDICINA MANT"/>
    <x v="194"/>
    <x v="1"/>
    <s v="F"/>
  </r>
  <r>
    <s v="2023"/>
    <s v="512233"/>
    <s v="FCC AMBITO, S.A."/>
    <s v="A28900975"/>
    <s v="79-01/10218"/>
    <d v="2023-01-18T00:00:00"/>
    <n v="645.80999999999995"/>
    <m/>
    <n v="26130000271000"/>
    <s v="ADM. BELLVITGE"/>
    <x v="194"/>
    <x v="1"/>
    <s v="F"/>
  </r>
  <r>
    <s v="2023"/>
    <s v="105866"/>
    <s v="MERCK LIFE SCIENCE SLU totes comand"/>
    <s v="B79184115"/>
    <s v="8250592517"/>
    <d v="2023-01-25T00:00:00"/>
    <n v="142.30000000000001"/>
    <s v="4100017132"/>
    <s v="2565BI01973000"/>
    <s v="DEP.BIOQUIM. BIOMEDI"/>
    <x v="194"/>
    <x v="1"/>
    <s v="F"/>
  </r>
  <r>
    <s v="2023"/>
    <s v="105866"/>
    <s v="MERCK LIFE SCIENCE SLU totes comand"/>
    <s v="B79184115"/>
    <s v="8250598184"/>
    <d v="2023-01-25T00:00:00"/>
    <n v="389.62"/>
    <s v="4200312889"/>
    <s v="2605CS02079000"/>
    <s v="DEPT. BIOMEDICINA"/>
    <x v="194"/>
    <x v="1"/>
    <s v="F"/>
  </r>
  <r>
    <s v="2023"/>
    <s v="105866"/>
    <s v="MERCK LIFE SCIENCE SLU totes comand"/>
    <s v="B79184115"/>
    <s v="8250598185"/>
    <d v="2023-01-25T00:00:00"/>
    <n v="506.99"/>
    <s v="4200313101"/>
    <s v="2605CS02079000"/>
    <s v="DEPT. BIOMEDICINA"/>
    <x v="194"/>
    <x v="1"/>
    <s v="F"/>
  </r>
  <r>
    <s v="2023"/>
    <s v="105866"/>
    <s v="MERCK LIFE SCIENCE SLU totes comand"/>
    <s v="B79184115"/>
    <s v="8250598187"/>
    <d v="2023-01-25T00:00:00"/>
    <n v="331.54"/>
    <s v="4200313101"/>
    <s v="2605CS02079000"/>
    <s v="DEPT. BIOMEDICINA"/>
    <x v="194"/>
    <x v="1"/>
    <s v="F"/>
  </r>
  <r>
    <s v="2023"/>
    <s v="105866"/>
    <s v="MERCK LIFE SCIENCE SLU totes comand"/>
    <s v="B79184115"/>
    <s v="8250598192"/>
    <d v="2023-01-25T00:00:00"/>
    <n v="336.38"/>
    <s v="4100017180"/>
    <s v="2605CS02079000"/>
    <s v="DEPT. BIOMEDICINA"/>
    <x v="194"/>
    <x v="1"/>
    <s v="F"/>
  </r>
  <r>
    <s v="2023"/>
    <s v="105866"/>
    <s v="MERCK LIFE SCIENCE SLU totes comand"/>
    <s v="B79184115"/>
    <s v="8250598193"/>
    <d v="2023-01-25T00:00:00"/>
    <n v="141.57"/>
    <s v="4100017196"/>
    <s v="2615CS00279000"/>
    <s v="DEP. CC. FISIOLOGIQU"/>
    <x v="194"/>
    <x v="1"/>
    <s v="F"/>
  </r>
  <r>
    <s v="2023"/>
    <s v="105866"/>
    <s v="MERCK LIFE SCIENCE SLU totes comand"/>
    <s v="B79184115"/>
    <s v="8250598633"/>
    <d v="2023-01-25T00:00:00"/>
    <n v="444.55"/>
    <s v="4200313014"/>
    <s v="2565BI01974000"/>
    <s v="DEP.BIO.CEL. FIS. IM"/>
    <x v="194"/>
    <x v="1"/>
    <s v="F"/>
  </r>
  <r>
    <s v="2023"/>
    <s v="105866"/>
    <s v="MERCK LIFE SCIENCE SLU totes comand"/>
    <s v="B79184115"/>
    <s v="8250598634"/>
    <d v="2023-01-25T00:00:00"/>
    <n v="206.91"/>
    <s v="4100016855"/>
    <s v="2615CS00885000"/>
    <s v="DP.PATOL.I TERP.EXP."/>
    <x v="194"/>
    <x v="1"/>
    <s v="F"/>
  </r>
  <r>
    <s v="2023"/>
    <s v="105866"/>
    <s v="MERCK LIFE SCIENCE SLU totes comand"/>
    <s v="B79184115"/>
    <s v="8250598635"/>
    <d v="2023-01-25T00:00:00"/>
    <n v="1024.97"/>
    <s v="4100016918"/>
    <s v="2605CS02079000"/>
    <s v="DEPT. BIOMEDICINA"/>
    <x v="194"/>
    <x v="1"/>
    <s v="F"/>
  </r>
  <r>
    <s v="2023"/>
    <s v="105866"/>
    <s v="MERCK LIFE SCIENCE SLU totes comand"/>
    <s v="B79184115"/>
    <s v="8250598638"/>
    <d v="2023-01-25T00:00:00"/>
    <n v="500.46"/>
    <s v="4200312813"/>
    <s v="2605CS02079000"/>
    <s v="DEPT. BIOMEDICINA"/>
    <x v="194"/>
    <x v="1"/>
    <s v="F"/>
  </r>
  <r>
    <s v="2023"/>
    <s v="105866"/>
    <s v="MERCK LIFE SCIENCE SLU totes comand"/>
    <s v="B79184115"/>
    <s v="8250598642"/>
    <d v="2023-01-25T00:00:00"/>
    <n v="309.76"/>
    <s v="4200312889"/>
    <s v="2605CS02079000"/>
    <s v="DEPT. BIOMEDICINA"/>
    <x v="194"/>
    <x v="1"/>
    <s v="F"/>
  </r>
  <r>
    <s v="2023"/>
    <s v="105866"/>
    <s v="MERCK LIFE SCIENCE SLU totes comand"/>
    <s v="B79184115"/>
    <s v="8250598643"/>
    <d v="2023-01-25T00:00:00"/>
    <n v="146.13999999999999"/>
    <s v="4200313101"/>
    <s v="2605CS02079000"/>
    <s v="DEPT. BIOMEDICINA"/>
    <x v="194"/>
    <x v="1"/>
    <s v="F"/>
  </r>
  <r>
    <s v="2023"/>
    <s v="105866"/>
    <s v="MERCK LIFE SCIENCE SLU totes comand"/>
    <s v="B79184115"/>
    <s v="8250598646"/>
    <d v="2023-01-25T00:00:00"/>
    <n v="36.590000000000003"/>
    <s v="4200313238"/>
    <s v="2605CS02079000"/>
    <s v="DEPT. BIOMEDICINA"/>
    <x v="194"/>
    <x v="1"/>
    <s v="F"/>
  </r>
  <r>
    <s v="2023"/>
    <s v="106044"/>
    <s v="VIAJES EL CORTE INGLES SA OFICINA B"/>
    <s v="A28229813"/>
    <s v="9130009427C"/>
    <d v="2023-01-24T00:00:00"/>
    <n v="184.8"/>
    <m/>
    <s v="2535DR01991000"/>
    <s v="DEP. DRET ADTIU, PRO"/>
    <x v="194"/>
    <x v="1"/>
    <s v="F"/>
  </r>
  <r>
    <s v="2023"/>
    <s v="106044"/>
    <s v="VIAJES EL CORTE INGLES SA OFICINA B"/>
    <s v="A28229813"/>
    <s v="9130009428C"/>
    <d v="2023-01-24T00:00:00"/>
    <n v="88.88"/>
    <s v="4100017139"/>
    <s v="2565BI01973000"/>
    <s v="DEP.BIOQUIM. BIOMEDI"/>
    <x v="194"/>
    <x v="1"/>
    <s v="F"/>
  </r>
  <r>
    <s v="2023"/>
    <s v="106044"/>
    <s v="VIAJES EL CORTE INGLES SA OFICINA B"/>
    <s v="A28229813"/>
    <s v="9330021110C"/>
    <d v="2023-01-24T00:00:00"/>
    <n v="50"/>
    <s v="4100017079"/>
    <s v="2565BI01975000"/>
    <s v="DEP. BIO. EVOL. ECO."/>
    <x v="194"/>
    <x v="1"/>
    <s v="F"/>
  </r>
  <r>
    <s v="2023"/>
    <s v="106044"/>
    <s v="VIAJES EL CORTE INGLES SA OFICINA B"/>
    <s v="A28229813"/>
    <s v="9330021113C"/>
    <d v="2023-01-24T00:00:00"/>
    <n v="238.98"/>
    <m/>
    <s v="2535DR01991000"/>
    <s v="DEP. DRET ADTIU, PRO"/>
    <x v="194"/>
    <x v="1"/>
    <s v="F"/>
  </r>
  <r>
    <s v="2023"/>
    <s v="106044"/>
    <s v="VIAJES EL CORTE INGLES SA OFICINA B"/>
    <s v="A28229813"/>
    <s v="9330021114C"/>
    <d v="2023-01-24T00:00:00"/>
    <n v="327.98"/>
    <s v="4100017139"/>
    <s v="2565BI01973000"/>
    <s v="DEP.BIOQUIM. BIOMEDI"/>
    <x v="194"/>
    <x v="1"/>
    <s v="F"/>
  </r>
  <r>
    <s v="2023"/>
    <s v="102708"/>
    <s v="LIFE TECHNOLOGIES SA APPLIED/INVITR"/>
    <s v="A28139434"/>
    <s v="971086 RI"/>
    <d v="2023-01-25T00:00:00"/>
    <n v="136.32"/>
    <s v="4100017190"/>
    <s v="2605CS02079000"/>
    <s v="DEPT. BIOMEDICINA"/>
    <x v="194"/>
    <x v="1"/>
    <s v="F"/>
  </r>
  <r>
    <s v="2023"/>
    <s v="102708"/>
    <s v="LIFE TECHNOLOGIES SA APPLIED/INVITR"/>
    <s v="A28139434"/>
    <s v="971087 RI"/>
    <d v="2023-01-25T00:00:00"/>
    <n v="84.55"/>
    <s v="4100017279"/>
    <s v="2605CS02079000"/>
    <s v="DEPT. BIOMEDICINA"/>
    <x v="194"/>
    <x v="1"/>
    <s v="F"/>
  </r>
  <r>
    <s v="2023"/>
    <s v="100073"/>
    <s v="AVORIS RETAIL DIVISION SL BCD TRAVE"/>
    <s v="B07012107"/>
    <s v="99Y00000257"/>
    <d v="2023-01-24T00:00:00"/>
    <n v="21"/>
    <s v="4100017027"/>
    <s v="2606CS01704000"/>
    <s v="INT.DE NEUROCIÈNCIES"/>
    <x v="194"/>
    <x v="1"/>
    <s v="F"/>
  </r>
  <r>
    <s v="2023"/>
    <s v="102868"/>
    <s v="LABORATORIOS CONDA SA"/>
    <s v="A28090819"/>
    <s v="FR23000566"/>
    <d v="2023-01-25T00:00:00"/>
    <n v="877.73"/>
    <s v="4200312787"/>
    <s v="2605CS02079000"/>
    <s v="DEPT. BIOMEDICINA"/>
    <x v="194"/>
    <x v="1"/>
    <s v="F"/>
  </r>
  <r>
    <s v="2023"/>
    <s v="102395"/>
    <s v="CULTEK SL CULTEK SL"/>
    <s v="B28442135"/>
    <s v="FV+470802"/>
    <d v="2023-01-25T00:00:00"/>
    <n v="208.6"/>
    <s v="4200309516"/>
    <s v="2615CS00885000"/>
    <s v="DP.PATOL.I TERP.EXP."/>
    <x v="194"/>
    <x v="1"/>
    <s v="F"/>
  </r>
  <r>
    <s v="2023"/>
    <s v="102395"/>
    <s v="CULTEK SL CULTEK SL"/>
    <s v="B28442135"/>
    <s v="FV+470803"/>
    <d v="2023-01-25T00:00:00"/>
    <n v="305.64999999999998"/>
    <s v="4200309516"/>
    <s v="2615CS00885000"/>
    <s v="DP.PATOL.I TERP.EXP."/>
    <x v="194"/>
    <x v="1"/>
    <s v="F"/>
  </r>
  <r>
    <s v="2023"/>
    <s v="102395"/>
    <s v="CULTEK SL CULTEK SL"/>
    <s v="B28442135"/>
    <s v="FV+470804"/>
    <d v="2023-01-25T00:00:00"/>
    <n v="252.89"/>
    <s v="4200309835"/>
    <s v="2615CS00885000"/>
    <s v="DP.PATOL.I TERP.EXP."/>
    <x v="194"/>
    <x v="1"/>
    <s v="F"/>
  </r>
  <r>
    <s v="2023"/>
    <s v="102395"/>
    <s v="CULTEK SL CULTEK SL"/>
    <s v="B28442135"/>
    <s v="FV+470805"/>
    <d v="2023-01-25T00:00:00"/>
    <n v="549.57000000000005"/>
    <s v="4200310068"/>
    <s v="2615CS00885000"/>
    <s v="DP.PATOL.I TERP.EXP."/>
    <x v="194"/>
    <x v="1"/>
    <s v="F"/>
  </r>
  <r>
    <s v="2023"/>
    <s v="102395"/>
    <s v="CULTEK SL CULTEK SL"/>
    <s v="B28442135"/>
    <s v="FV+470807"/>
    <d v="2023-01-25T00:00:00"/>
    <n v="98.13"/>
    <s v="4200309923"/>
    <s v="2615CS00885000"/>
    <s v="DP.PATOL.I TERP.EXP."/>
    <x v="194"/>
    <x v="1"/>
    <s v="F"/>
  </r>
  <r>
    <s v="2023"/>
    <s v="102395"/>
    <s v="CULTEK SL CULTEK SL"/>
    <s v="B28442135"/>
    <s v="FV+470808"/>
    <d v="2023-01-25T00:00:00"/>
    <n v="108.3"/>
    <s v="4200312419"/>
    <s v="2605CS02079000"/>
    <s v="DEPT. BIOMEDICINA"/>
    <x v="194"/>
    <x v="1"/>
    <s v="F"/>
  </r>
  <r>
    <s v="2023"/>
    <s v="200292"/>
    <s v="UNIVERSITY OF INNSBRUCK"/>
    <m/>
    <s v="NVOICE-0019"/>
    <d v="2023-01-18T00:00:00"/>
    <n v="1450"/>
    <m/>
    <s v="2575FI02051000"/>
    <s v="DEP. FIS.QUANT. ASTR"/>
    <x v="194"/>
    <x v="1"/>
    <s v="F"/>
  </r>
  <r>
    <s v="2022"/>
    <s v="109298"/>
    <s v="OMEGA CRM CONSULTING SL"/>
    <s v="B18705087"/>
    <s v="-4047"/>
    <d v="2022-12-30T00:00:00"/>
    <n v="6655"/>
    <m/>
    <s v="2604CS02094000"/>
    <s v="UFIR MEDICINA CLINIC"/>
    <x v="194"/>
    <x v="0"/>
    <s v="F"/>
  </r>
  <r>
    <s v="2023"/>
    <s v="109298"/>
    <s v="OMEGA CRM CONSULTING SL"/>
    <s v="B18705087"/>
    <s v="-08"/>
    <d v="2023-01-13T00:00:00"/>
    <n v="308.55"/>
    <m/>
    <s v="2604CS02094000"/>
    <s v="UFIR MEDICINA CLINIC"/>
    <x v="194"/>
    <x v="0"/>
    <s v="F"/>
  </r>
  <r>
    <s v="2023"/>
    <s v="106806"/>
    <s v="LEKU"/>
    <s v="B61776704"/>
    <s v="195802"/>
    <d v="2023-01-19T00:00:00"/>
    <n v="108.5"/>
    <m/>
    <s v="2575QU02072002"/>
    <s v="DEP. QUIM. INORG.ORG"/>
    <x v="194"/>
    <x v="0"/>
    <s v="F"/>
  </r>
  <r>
    <s v="2023"/>
    <s v="106044"/>
    <s v="VIAJES EL CORTE INGLES SA OFICINA B"/>
    <s v="A28229813"/>
    <s v="9330021108C"/>
    <d v="2023-01-24T00:00:00"/>
    <n v="54.3"/>
    <m/>
    <n v="25130000080000"/>
    <s v="OR.ADM.FI/GEOGRAF/Hª"/>
    <x v="194"/>
    <x v="0"/>
    <s v="F"/>
  </r>
  <r>
    <s v="2023"/>
    <s v="106044"/>
    <s v="VIAJES EL CORTE INGLES SA OFICINA B"/>
    <s v="A28229813"/>
    <s v="9330021109C"/>
    <d v="2023-01-24T00:00:00"/>
    <n v="40.75"/>
    <m/>
    <n v="25130000080000"/>
    <s v="OR.ADM.FI/GEOGRAF/Hª"/>
    <x v="194"/>
    <x v="0"/>
    <s v="F"/>
  </r>
  <r>
    <s v="2022"/>
    <s v="305839"/>
    <s v="GITE OUED AHANSAL CHEZ AMAGAR MOHAM"/>
    <m/>
    <s v="$221126GCR"/>
    <d v="2022-11-26T00:00:00"/>
    <n v="111.7"/>
    <m/>
    <s v="2565GE02063000"/>
    <s v="DEP. MINERALOGIA,P."/>
    <x v="195"/>
    <x v="1"/>
    <s v="F"/>
  </r>
  <r>
    <s v="2022"/>
    <s v="108004"/>
    <s v="SB HOTELS SPAIN SL"/>
    <s v="B43067172"/>
    <s v="2/140125659"/>
    <d v="2022-05-04T00:00:00"/>
    <n v="550"/>
    <m/>
    <s v="2654EC00137000"/>
    <s v="F.ECONOMIA EMPRESA"/>
    <x v="195"/>
    <x v="1"/>
    <s v="F"/>
  </r>
  <r>
    <s v="2022"/>
    <s v="109465"/>
    <s v="GLASS CAFE 1997 SL"/>
    <s v="B61639076"/>
    <s v="55"/>
    <d v="2022-12-14T00:00:00"/>
    <n v="245.03"/>
    <m/>
    <n v="37080001713000"/>
    <s v="CAMPUS ALIMENTACIÓ"/>
    <x v="195"/>
    <x v="1"/>
    <s v="F"/>
  </r>
  <r>
    <s v="2022"/>
    <s v="109465"/>
    <s v="GLASS CAFE 1997 SL"/>
    <s v="B61639076"/>
    <s v="56"/>
    <d v="2022-12-14T00:00:00"/>
    <n v="338.38"/>
    <m/>
    <s v="2596FA01673000"/>
    <s v="I.REC.NUTR.SEG.ALIM."/>
    <x v="195"/>
    <x v="1"/>
    <s v="F"/>
  </r>
  <r>
    <s v="2022"/>
    <s v="109465"/>
    <s v="GLASS CAFE 1997 SL"/>
    <s v="B61639076"/>
    <s v="57"/>
    <d v="2022-12-14T00:00:00"/>
    <n v="387.31"/>
    <m/>
    <s v="2596FA01673000"/>
    <s v="I.REC.NUTR.SEG.ALIM."/>
    <x v="195"/>
    <x v="1"/>
    <s v="F"/>
  </r>
  <r>
    <s v="2022"/>
    <s v="109465"/>
    <s v="GLASS CAFE 1997 SL"/>
    <s v="B61639076"/>
    <s v="59"/>
    <d v="2022-12-15T00:00:00"/>
    <n v="387.31"/>
    <m/>
    <n v="37080001713000"/>
    <s v="CAMPUS ALIMENTACIÓ"/>
    <x v="195"/>
    <x v="1"/>
    <s v="F"/>
  </r>
  <r>
    <s v="2022"/>
    <s v="109465"/>
    <s v="GLASS CAFE 1997 SL"/>
    <s v="B61639076"/>
    <s v="68"/>
    <d v="2022-12-27T00:00:00"/>
    <n v="2891.9"/>
    <m/>
    <n v="37080001713000"/>
    <s v="CAMPUS ALIMENTACIÓ"/>
    <x v="195"/>
    <x v="1"/>
    <s v="F"/>
  </r>
  <r>
    <s v="2022"/>
    <s v="109465"/>
    <s v="GLASS CAFE 1997 SL"/>
    <s v="B61639076"/>
    <s v="70"/>
    <d v="2022-12-27T00:00:00"/>
    <n v="1234.99"/>
    <m/>
    <s v="2596FA01673000"/>
    <s v="I.REC.NUTR.SEG.ALIM."/>
    <x v="195"/>
    <x v="1"/>
    <s v="F"/>
  </r>
  <r>
    <s v="2022"/>
    <s v="109465"/>
    <s v="GLASS CAFE 1997 SL"/>
    <s v="B61639076"/>
    <s v="71"/>
    <d v="2022-12-27T00:00:00"/>
    <n v="1300.2"/>
    <m/>
    <n v="37080001713000"/>
    <s v="CAMPUS ALIMENTACIÓ"/>
    <x v="195"/>
    <x v="1"/>
    <s v="F"/>
  </r>
  <r>
    <s v="2023"/>
    <s v="110252"/>
    <s v="AVANTTIC CONSULTORIA TECNOLOGICA SL"/>
    <s v="B17760299"/>
    <s v="00001"/>
    <d v="2023-01-04T00:00:00"/>
    <n v="438.7"/>
    <m/>
    <n v="37290000331000"/>
    <s v="D ÀREA TIC"/>
    <x v="195"/>
    <x v="1"/>
    <s v="F"/>
  </r>
  <r>
    <s v="2023"/>
    <s v="103178"/>
    <s v="SERVICIOS MICROINFORMATICA, SA SEMI"/>
    <s v="A25027145"/>
    <s v="00003249"/>
    <d v="2023-01-26T00:00:00"/>
    <n v="1184.58"/>
    <s v="4200312932"/>
    <s v="2655EC00142000"/>
    <s v="DP.MATEMÀ.ECONÒ.F.A."/>
    <x v="195"/>
    <x v="1"/>
    <s v="F"/>
  </r>
  <r>
    <s v="2023"/>
    <s v="111899"/>
    <s v="ATLANTA AGENCIA DE VIAJES SA"/>
    <s v="A08649477"/>
    <s v="1172235"/>
    <d v="2023-01-26T00:00:00"/>
    <n v="112.39"/>
    <m/>
    <s v="2515FO01930000"/>
    <s v="DEPT. FILOSOFIA"/>
    <x v="195"/>
    <x v="1"/>
    <s v="F"/>
  </r>
  <r>
    <s v="2023"/>
    <s v="111899"/>
    <s v="ATLANTA AGENCIA DE VIAJES SA"/>
    <s v="A08649477"/>
    <s v="1172236"/>
    <d v="2023-01-26T00:00:00"/>
    <n v="183.4"/>
    <m/>
    <s v="2515FO01930000"/>
    <s v="DEPT. FILOSOFIA"/>
    <x v="195"/>
    <x v="1"/>
    <s v="F"/>
  </r>
  <r>
    <s v="2023"/>
    <s v="111899"/>
    <s v="ATLANTA AGENCIA DE VIAJES SA"/>
    <s v="A08649477"/>
    <s v="1172240"/>
    <d v="2023-01-26T00:00:00"/>
    <n v="-0.1"/>
    <m/>
    <n v="25330000117000"/>
    <s v="ADM. DRET"/>
    <x v="195"/>
    <x v="1"/>
    <s v="A"/>
  </r>
  <r>
    <s v="2023"/>
    <s v="111899"/>
    <s v="ATLANTA AGENCIA DE VIAJES SA"/>
    <s v="A08649477"/>
    <s v="1172246"/>
    <d v="2023-01-26T00:00:00"/>
    <n v="-125.98"/>
    <m/>
    <n v="25230000102000"/>
    <s v="OR.ADM.FILOLOGIA"/>
    <x v="195"/>
    <x v="1"/>
    <s v="A"/>
  </r>
  <r>
    <s v="2023"/>
    <s v="111899"/>
    <s v="ATLANTA AGENCIA DE VIAJES SA"/>
    <s v="A08649477"/>
    <s v="1172277"/>
    <d v="2023-01-26T00:00:00"/>
    <n v="682.43"/>
    <m/>
    <s v="2515FO01930000"/>
    <s v="DEPT. FILOSOFIA"/>
    <x v="195"/>
    <x v="1"/>
    <s v="F"/>
  </r>
  <r>
    <s v="2023"/>
    <s v="111899"/>
    <s v="ATLANTA AGENCIA DE VIAJES SA"/>
    <s v="A08649477"/>
    <s v="1172334"/>
    <d v="2023-01-26T00:00:00"/>
    <n v="395"/>
    <m/>
    <s v="2604CS02094000"/>
    <s v="UFIR MEDICINA CLINIC"/>
    <x v="195"/>
    <x v="1"/>
    <s v="F"/>
  </r>
  <r>
    <s v="2023"/>
    <s v="111899"/>
    <s v="ATLANTA AGENCIA DE VIAJES SA"/>
    <s v="A08649477"/>
    <s v="1172335"/>
    <d v="2023-01-26T00:00:00"/>
    <n v="212.99"/>
    <m/>
    <s v="2604CS02094000"/>
    <s v="UFIR MEDICINA CLINIC"/>
    <x v="195"/>
    <x v="1"/>
    <s v="F"/>
  </r>
  <r>
    <s v="2023"/>
    <s v="111899"/>
    <s v="ATLANTA AGENCIA DE VIAJES SA"/>
    <s v="A08649477"/>
    <s v="1172337"/>
    <d v="2023-01-26T00:00:00"/>
    <n v="91.97"/>
    <m/>
    <s v="2535DR01993002"/>
    <s v="PENAL I CRIMINOLOGIA"/>
    <x v="195"/>
    <x v="1"/>
    <s v="F"/>
  </r>
  <r>
    <s v="2023"/>
    <s v="100581"/>
    <s v="IBIAN TECHNOLOGIES SL"/>
    <s v="B99204471"/>
    <s v="13579"/>
    <d v="2023-01-25T00:00:00"/>
    <n v="815.54"/>
    <s v="4200312792"/>
    <s v="2605CS02079000"/>
    <s v="DEPT. BIOMEDICINA"/>
    <x v="195"/>
    <x v="1"/>
    <s v="F"/>
  </r>
  <r>
    <s v="2023"/>
    <s v="102135"/>
    <s v="ECOGEN SL"/>
    <s v="B59432609"/>
    <s v="20230201"/>
    <d v="2023-01-26T00:00:00"/>
    <n v="730.5"/>
    <s v="4100017150"/>
    <s v="2605CS02079000"/>
    <s v="DEPT. BIOMEDICINA"/>
    <x v="195"/>
    <x v="1"/>
    <s v="F"/>
  </r>
  <r>
    <s v="2023"/>
    <s v="105213"/>
    <s v="FERRETERIA EL CLAU S.A."/>
    <s v="A08699027"/>
    <s v="2023100211"/>
    <d v="2023-01-24T00:00:00"/>
    <n v="14.28"/>
    <m/>
    <s v="2565BI01975000"/>
    <s v="DEP. BIO. EVOL. ECO."/>
    <x v="195"/>
    <x v="1"/>
    <s v="F"/>
  </r>
  <r>
    <s v="2023"/>
    <s v="102006"/>
    <s v="ENVIGO RMS SPAIN SL"/>
    <s v="B08924458"/>
    <s v="23001012 RI"/>
    <d v="2023-01-25T00:00:00"/>
    <n v="1925.41"/>
    <s v="4100016888"/>
    <s v="2605CS02079000"/>
    <s v="DEPT. BIOMEDICINA"/>
    <x v="195"/>
    <x v="1"/>
    <s v="F"/>
  </r>
  <r>
    <s v="2023"/>
    <s v="101202"/>
    <s v="CONCESIONES DE RESTAURANTES Y BARES"/>
    <s v="B60685666"/>
    <s v="4007278"/>
    <d v="2023-01-25T00:00:00"/>
    <n v="396"/>
    <m/>
    <s v="2534DR00121000"/>
    <s v="F.DRET"/>
    <x v="195"/>
    <x v="1"/>
    <s v="F"/>
  </r>
  <r>
    <s v="2023"/>
    <s v="100769"/>
    <s v="FISHER SCIENTIFIC SL"/>
    <s v="B84498955"/>
    <s v="4091116538"/>
    <d v="2023-01-25T00:00:00"/>
    <n v="94.48"/>
    <s v="4100016800"/>
    <s v="2615CS00885000"/>
    <s v="DP.PATOL.I TERP.EXP."/>
    <x v="195"/>
    <x v="1"/>
    <s v="F"/>
  </r>
  <r>
    <s v="2023"/>
    <s v="100769"/>
    <s v="FISHER SCIENTIFIC SL"/>
    <s v="B84498955"/>
    <s v="4091116547"/>
    <d v="2023-01-25T00:00:00"/>
    <n v="24.88"/>
    <s v="4200313130"/>
    <s v="2605CS02079000"/>
    <s v="DEPT. BIOMEDICINA"/>
    <x v="195"/>
    <x v="1"/>
    <s v="F"/>
  </r>
  <r>
    <s v="2023"/>
    <s v="100769"/>
    <s v="FISHER SCIENTIFIC SL"/>
    <s v="B84498955"/>
    <s v="4091116548"/>
    <d v="2023-01-25T00:00:00"/>
    <n v="149.68"/>
    <s v="4100017203"/>
    <s v="2605CS02079000"/>
    <s v="DEPT. BIOMEDICINA"/>
    <x v="195"/>
    <x v="1"/>
    <s v="F"/>
  </r>
  <r>
    <s v="2023"/>
    <s v="100805"/>
    <s v="ALTHEA HEALTHCARE ESPAÑA S.L. ABANS"/>
    <s v="B63510101"/>
    <s v="51"/>
    <d v="2023-01-24T00:00:00"/>
    <n v="3859.84"/>
    <s v="4200309527"/>
    <s v="2615CS00885000"/>
    <s v="DP.PATOL.I TERP.EXP."/>
    <x v="195"/>
    <x v="1"/>
    <s v="F"/>
  </r>
  <r>
    <s v="2023"/>
    <s v="102543"/>
    <s v="LYRECO ESPAÑA SA"/>
    <s v="A79206223"/>
    <s v="7000299962"/>
    <d v="2023-01-24T00:00:00"/>
    <n v="-26.75"/>
    <s v="4200312773"/>
    <n v="26530000136000"/>
    <s v="OR ECONOMIA EMPRESA"/>
    <x v="195"/>
    <x v="1"/>
    <s v="A"/>
  </r>
  <r>
    <s v="2023"/>
    <s v="102025"/>
    <s v="VWR INTERNATIONAL EUROLAB SL VWR IN"/>
    <s v="B08362089"/>
    <s v="7062241173"/>
    <d v="2023-01-25T00:00:00"/>
    <n v="24.95"/>
    <s v="4100016575"/>
    <s v="2615CS00885000"/>
    <s v="DP.PATOL.I TERP.EXP."/>
    <x v="195"/>
    <x v="1"/>
    <s v="F"/>
  </r>
  <r>
    <s v="2023"/>
    <s v="102025"/>
    <s v="VWR INTERNATIONAL EUROLAB SL VWR IN"/>
    <s v="B08362089"/>
    <s v="7062241174"/>
    <d v="2023-01-25T00:00:00"/>
    <n v="89.37"/>
    <s v="4100016896"/>
    <s v="2605CS02079000"/>
    <s v="DEPT. BIOMEDICINA"/>
    <x v="195"/>
    <x v="1"/>
    <s v="F"/>
  </r>
  <r>
    <s v="2023"/>
    <s v="102025"/>
    <s v="VWR INTERNATIONAL EUROLAB SL VWR IN"/>
    <s v="B08362089"/>
    <s v="7062241175"/>
    <d v="2023-01-25T00:00:00"/>
    <n v="85.67"/>
    <s v="4200313166"/>
    <s v="2615CS00885000"/>
    <s v="DP.PATOL.I TERP.EXP."/>
    <x v="195"/>
    <x v="1"/>
    <s v="F"/>
  </r>
  <r>
    <s v="2023"/>
    <s v="102543"/>
    <s v="LYRECO ESPAÑA SA"/>
    <s v="A79206223"/>
    <s v="7700154385"/>
    <d v="2023-01-24T00:00:00"/>
    <n v="26.75"/>
    <s v="4200312773"/>
    <n v="26530000136000"/>
    <s v="OR ECONOMIA EMPRESA"/>
    <x v="195"/>
    <x v="1"/>
    <s v="F"/>
  </r>
  <r>
    <s v="2023"/>
    <s v="105866"/>
    <s v="MERCK LIFE SCIENCE SLU totes comand"/>
    <s v="B79184115"/>
    <s v="8250599036"/>
    <d v="2023-01-26T00:00:00"/>
    <n v="26.62"/>
    <s v="4200313014"/>
    <s v="2565BI01974000"/>
    <s v="DEP.BIO.CEL. FIS. IM"/>
    <x v="195"/>
    <x v="1"/>
    <s v="F"/>
  </r>
  <r>
    <s v="2023"/>
    <s v="105866"/>
    <s v="MERCK LIFE SCIENCE SLU totes comand"/>
    <s v="B79184115"/>
    <s v="8250599041"/>
    <d v="2023-01-26T00:00:00"/>
    <n v="275.52"/>
    <s v="4100017154"/>
    <s v="2615CS00885000"/>
    <s v="DP.PATOL.I TERP.EXP."/>
    <x v="195"/>
    <x v="1"/>
    <s v="F"/>
  </r>
  <r>
    <s v="2023"/>
    <s v="105866"/>
    <s v="MERCK LIFE SCIENCE SLU totes comand"/>
    <s v="B79184115"/>
    <s v="8250599399"/>
    <d v="2023-01-26T00:00:00"/>
    <n v="56.75"/>
    <s v="4100016561"/>
    <s v="2615CS00885000"/>
    <s v="DP.PATOL.I TERP.EXP."/>
    <x v="195"/>
    <x v="1"/>
    <s v="F"/>
  </r>
  <r>
    <s v="2023"/>
    <s v="106044"/>
    <s v="VIAJES EL CORTE INGLES SA OFICINA B"/>
    <s v="A28229813"/>
    <s v="9130010410C"/>
    <d v="2023-01-25T00:00:00"/>
    <n v="576.14"/>
    <m/>
    <n v="25130000080000"/>
    <s v="OR.ADM.FI/GEOGRAF/Hª"/>
    <x v="195"/>
    <x v="2"/>
    <s v="F"/>
  </r>
  <r>
    <s v="2023"/>
    <s v="106044"/>
    <s v="VIAJES EL CORTE INGLES SA OFICINA B"/>
    <s v="A28229813"/>
    <s v="9130010411C"/>
    <d v="2023-01-25T00:00:00"/>
    <n v="576.14"/>
    <m/>
    <n v="25130000080000"/>
    <s v="OR.ADM.FI/GEOGRAF/Hª"/>
    <x v="195"/>
    <x v="2"/>
    <s v="F"/>
  </r>
  <r>
    <s v="2023"/>
    <s v="106044"/>
    <s v="VIAJES EL CORTE INGLES SA OFICINA B"/>
    <s v="A28229813"/>
    <s v="9130010412C"/>
    <d v="2023-01-25T00:00:00"/>
    <n v="212.03"/>
    <m/>
    <n v="25130000080000"/>
    <s v="OR.ADM.FI/GEOGRAF/Hª"/>
    <x v="195"/>
    <x v="1"/>
    <s v="F"/>
  </r>
  <r>
    <s v="2023"/>
    <s v="106044"/>
    <s v="VIAJES EL CORTE INGLES SA OFICINA B"/>
    <s v="A28229813"/>
    <s v="9130010413C"/>
    <d v="2023-01-25T00:00:00"/>
    <n v="212.03"/>
    <m/>
    <n v="25130000080000"/>
    <s v="OR.ADM.FI/GEOGRAF/Hª"/>
    <x v="195"/>
    <x v="1"/>
    <s v="F"/>
  </r>
  <r>
    <s v="2023"/>
    <s v="106044"/>
    <s v="VIAJES EL CORTE INGLES SA OFICINA B"/>
    <s v="A28229813"/>
    <s v="9130010420C"/>
    <d v="2023-01-25T00:00:00"/>
    <n v="152.38"/>
    <s v="4100017243"/>
    <s v="2615CS00280000"/>
    <s v="DP.ONTOSTOMATOLOGIA"/>
    <x v="195"/>
    <x v="1"/>
    <s v="F"/>
  </r>
  <r>
    <s v="2023"/>
    <s v="106044"/>
    <s v="VIAJES EL CORTE INGLES SA OFICINA B"/>
    <s v="A28229813"/>
    <s v="9130010421C"/>
    <d v="2023-01-25T00:00:00"/>
    <n v="152.38"/>
    <s v="4100017242"/>
    <s v="2615CS00280000"/>
    <s v="DP.ONTOSTOMATOLOGIA"/>
    <x v="195"/>
    <x v="1"/>
    <s v="F"/>
  </r>
  <r>
    <s v="2023"/>
    <s v="106044"/>
    <s v="VIAJES EL CORTE INGLES SA OFICINA B"/>
    <s v="A28229813"/>
    <s v="9330023014C"/>
    <d v="2023-01-25T00:00:00"/>
    <n v="229.96"/>
    <s v="4100017104"/>
    <n v="25130000080000"/>
    <s v="OR.ADM.FI/GEOGRAF/Hª"/>
    <x v="195"/>
    <x v="1"/>
    <s v="F"/>
  </r>
  <r>
    <s v="2023"/>
    <s v="106044"/>
    <s v="VIAJES EL CORTE INGLES SA OFICINA B"/>
    <s v="A28229813"/>
    <s v="9330023015C"/>
    <d v="2023-01-25T00:00:00"/>
    <n v="229.96"/>
    <s v="4100017108"/>
    <n v="25130000080000"/>
    <s v="OR.ADM.FI/GEOGRAF/Hª"/>
    <x v="195"/>
    <x v="1"/>
    <s v="F"/>
  </r>
  <r>
    <s v="2023"/>
    <s v="106044"/>
    <s v="VIAJES EL CORTE INGLES SA OFICINA B"/>
    <s v="A28229813"/>
    <s v="9330023016C"/>
    <d v="2023-01-25T00:00:00"/>
    <n v="176.96"/>
    <m/>
    <n v="25130000080000"/>
    <s v="OR.ADM.FI/GEOGRAF/Hª"/>
    <x v="195"/>
    <x v="1"/>
    <s v="F"/>
  </r>
  <r>
    <s v="2023"/>
    <s v="106044"/>
    <s v="VIAJES EL CORTE INGLES SA OFICINA B"/>
    <s v="A28229813"/>
    <s v="9330023017C"/>
    <d v="2023-01-25T00:00:00"/>
    <n v="176.96"/>
    <m/>
    <n v="25130000080000"/>
    <s v="OR.ADM.FI/GEOGRAF/Hª"/>
    <x v="195"/>
    <x v="1"/>
    <s v="F"/>
  </r>
  <r>
    <s v="2023"/>
    <s v="106044"/>
    <s v="VIAJES EL CORTE INGLES SA OFICINA B"/>
    <s v="A28229813"/>
    <s v="9330023018C"/>
    <d v="2023-01-25T00:00:00"/>
    <n v="132.97999999999999"/>
    <s v="4100017136"/>
    <n v="25130000080000"/>
    <s v="OR.ADM.FI/GEOGRAF/Hª"/>
    <x v="195"/>
    <x v="1"/>
    <s v="F"/>
  </r>
  <r>
    <s v="2023"/>
    <s v="106044"/>
    <s v="VIAJES EL CORTE INGLES SA OFICINA B"/>
    <s v="A28229813"/>
    <s v="9330023020C"/>
    <d v="2023-01-25T00:00:00"/>
    <n v="67.099999999999994"/>
    <s v="4100017243"/>
    <s v="2615CS00280000"/>
    <s v="DP.ONTOSTOMATOLOGIA"/>
    <x v="195"/>
    <x v="1"/>
    <s v="F"/>
  </r>
  <r>
    <s v="2023"/>
    <s v="106044"/>
    <s v="VIAJES EL CORTE INGLES SA OFICINA B"/>
    <s v="A28229813"/>
    <s v="9330023021C"/>
    <d v="2023-01-25T00:00:00"/>
    <n v="45.5"/>
    <s v="4100017243"/>
    <s v="2615CS00280000"/>
    <s v="DP.ONTOSTOMATOLOGIA"/>
    <x v="195"/>
    <x v="1"/>
    <s v="F"/>
  </r>
  <r>
    <s v="2023"/>
    <s v="106044"/>
    <s v="VIAJES EL CORTE INGLES SA OFICINA B"/>
    <s v="A28229813"/>
    <s v="9330023022C"/>
    <d v="2023-01-25T00:00:00"/>
    <n v="231.98"/>
    <s v="4100017242"/>
    <s v="2615CS00280000"/>
    <s v="DP.ONTOSTOMATOLOGIA"/>
    <x v="195"/>
    <x v="1"/>
    <s v="F"/>
  </r>
  <r>
    <s v="2023"/>
    <s v="100073"/>
    <s v="AVORIS RETAIL DIVISION SL BCD TRAVE"/>
    <s v="B07012107"/>
    <s v="99Y00000273"/>
    <d v="2023-01-25T00:00:00"/>
    <n v="136.99"/>
    <m/>
    <n v="26530000136000"/>
    <s v="OR ECONOMIA EMPRESA"/>
    <x v="195"/>
    <x v="1"/>
    <s v="F"/>
  </r>
  <r>
    <s v="2023"/>
    <s v="101174"/>
    <s v="CYMIT QUIMICA SL CYMIT QUIMICA S"/>
    <s v="B62744099"/>
    <s v="FA2300475"/>
    <d v="2023-01-26T00:00:00"/>
    <n v="370.26"/>
    <s v="4100016844"/>
    <s v="2575QU02072000"/>
    <s v="DEP. QUIM. INORG.ORG"/>
    <x v="195"/>
    <x v="1"/>
    <s v="F"/>
  </r>
  <r>
    <s v="2023"/>
    <s v="115110"/>
    <s v="LEVANTE ENERGY CENTER SL E.S. SHELL"/>
    <s v="B04738712"/>
    <s v="FI00115322"/>
    <d v="2023-01-12T00:00:00"/>
    <n v="109.4"/>
    <m/>
    <s v="2565GE02063000"/>
    <s v="DEP. MINERALOGIA,P."/>
    <x v="195"/>
    <x v="1"/>
    <s v="F"/>
  </r>
  <r>
    <s v="2023"/>
    <s v="103006"/>
    <s v="AL AIR LIQUIDE ESPAÑA SA AL AIR LIQ"/>
    <s v="A28016814"/>
    <s v="5090088636"/>
    <d v="2023-01-26T00:00:00"/>
    <n v="-636.13"/>
    <s v="4200310823"/>
    <s v="2566BI00195000"/>
    <s v="SERV.CULTIUS CEL·LUL"/>
    <x v="195"/>
    <x v="0"/>
    <s v="A"/>
  </r>
  <r>
    <s v="2023"/>
    <s v="103006"/>
    <s v="AL AIR LIQUIDE ESPAÑA SA AL AIR LIQ"/>
    <s v="A28016814"/>
    <s v="5201395380"/>
    <d v="2023-01-26T00:00:00"/>
    <n v="212.05"/>
    <s v="4200310823"/>
    <s v="2566BI00195000"/>
    <s v="SERV.CULTIUS CEL·LUL"/>
    <x v="195"/>
    <x v="0"/>
    <s v="F"/>
  </r>
  <r>
    <s v="2023"/>
    <s v="111899"/>
    <s v="ATLANTA AGENCIA DE VIAJES SA"/>
    <s v="A08649477"/>
    <s v="1172345"/>
    <d v="2023-01-27T00:00:00"/>
    <n v="180.71"/>
    <m/>
    <s v="2525FL01944000"/>
    <s v="DEP.LLENG I LIT. MOD"/>
    <x v="196"/>
    <x v="1"/>
    <s v="F"/>
  </r>
  <r>
    <s v="2023"/>
    <s v="111899"/>
    <s v="ATLANTA AGENCIA DE VIAJES SA"/>
    <s v="A08649477"/>
    <s v="1172374"/>
    <d v="2023-01-27T00:00:00"/>
    <n v="157.87"/>
    <s v="4100017245"/>
    <s v="2575QU02070000"/>
    <s v="DEP. C.MATERIALS I Q"/>
    <x v="196"/>
    <x v="1"/>
    <s v="F"/>
  </r>
  <r>
    <s v="2023"/>
    <s v="111899"/>
    <s v="ATLANTA AGENCIA DE VIAJES SA"/>
    <s v="A08649477"/>
    <s v="1172511"/>
    <d v="2023-01-27T00:00:00"/>
    <n v="173.98"/>
    <s v="4100017301"/>
    <s v="2565BI01975000"/>
    <s v="DEP. BIO. EVOL. ECO."/>
    <x v="196"/>
    <x v="1"/>
    <s v="F"/>
  </r>
  <r>
    <s v="2023"/>
    <s v="100796"/>
    <s v="BIONOVA CIENTIFICA SL BIONOVA CIENT"/>
    <s v="B78541182"/>
    <s v="120713"/>
    <d v="2023-01-26T00:00:00"/>
    <n v="363"/>
    <s v="4100016730"/>
    <s v="2615CS00279000"/>
    <s v="DEP. CC. FISIOLOGIQU"/>
    <x v="196"/>
    <x v="1"/>
    <s v="F"/>
  </r>
  <r>
    <s v="2023"/>
    <s v="101312"/>
    <s v="SUDELAB SL"/>
    <s v="B63276778"/>
    <s v="224124"/>
    <d v="2023-01-26T00:00:00"/>
    <n v="141.4"/>
    <s v="4100016894"/>
    <s v="2605CS02079000"/>
    <s v="DEPT. BIOMEDICINA"/>
    <x v="196"/>
    <x v="1"/>
    <s v="F"/>
  </r>
  <r>
    <s v="2023"/>
    <s v="101312"/>
    <s v="SUDELAB SL"/>
    <s v="B63276778"/>
    <s v="224125"/>
    <d v="2023-01-26T00:00:00"/>
    <n v="42.83"/>
    <s v="4100016892"/>
    <s v="2605CS02079000"/>
    <s v="DEPT. BIOMEDICINA"/>
    <x v="196"/>
    <x v="1"/>
    <s v="F"/>
  </r>
  <r>
    <s v="2023"/>
    <s v="101312"/>
    <s v="SUDELAB SL"/>
    <s v="B63276778"/>
    <s v="224126"/>
    <d v="2023-01-26T00:00:00"/>
    <n v="165.65"/>
    <s v="4200312839"/>
    <s v="2605CS02079000"/>
    <s v="DEPT. BIOMEDICINA"/>
    <x v="196"/>
    <x v="1"/>
    <s v="F"/>
  </r>
  <r>
    <s v="2023"/>
    <s v="101312"/>
    <s v="SUDELAB SL"/>
    <s v="B63276778"/>
    <s v="224127"/>
    <d v="2023-01-26T00:00:00"/>
    <n v="116.51"/>
    <s v="4100017212"/>
    <s v="2605CS02079000"/>
    <s v="DEPT. BIOMEDICINA"/>
    <x v="196"/>
    <x v="1"/>
    <s v="F"/>
  </r>
  <r>
    <s v="2023"/>
    <s v="101312"/>
    <s v="SUDELAB SL"/>
    <s v="B63276778"/>
    <s v="224164"/>
    <d v="2023-01-26T00:00:00"/>
    <n v="141.57"/>
    <s v="4200313156"/>
    <s v="2615CS00885000"/>
    <s v="DP.PATOL.I TERP.EXP."/>
    <x v="196"/>
    <x v="1"/>
    <s v="F"/>
  </r>
  <r>
    <s v="2023"/>
    <s v="101312"/>
    <s v="SUDELAB SL"/>
    <s v="B63276778"/>
    <s v="224169"/>
    <d v="2023-01-26T00:00:00"/>
    <n v="37.51"/>
    <s v="4200310945"/>
    <s v="2605CS02079000"/>
    <s v="DEPT. BIOMEDICINA"/>
    <x v="196"/>
    <x v="1"/>
    <s v="F"/>
  </r>
  <r>
    <s v="2023"/>
    <s v="101312"/>
    <s v="SUDELAB SL"/>
    <s v="B63276778"/>
    <s v="224172"/>
    <d v="2023-01-26T00:00:00"/>
    <n v="113.26"/>
    <s v="4200313053"/>
    <n v="37190000329000"/>
    <s v="CCIT-UB SCT"/>
    <x v="196"/>
    <x v="1"/>
    <s v="F"/>
  </r>
  <r>
    <s v="2023"/>
    <s v="102543"/>
    <s v="LYRECO ESPAÑA SA"/>
    <s v="A79206223"/>
    <s v="7000300068"/>
    <d v="2023-01-25T00:00:00"/>
    <n v="-26.75"/>
    <s v="4200312773"/>
    <n v="26530000136000"/>
    <s v="OR ECONOMIA EMPRESA"/>
    <x v="196"/>
    <x v="1"/>
    <s v="A"/>
  </r>
  <r>
    <s v="2023"/>
    <s v="102543"/>
    <s v="LYRECO ESPAÑA SA"/>
    <s v="A79206223"/>
    <s v="7700154389"/>
    <d v="2023-01-25T00:00:00"/>
    <n v="53.49"/>
    <s v="4200312773"/>
    <n v="26530000136000"/>
    <s v="OR ECONOMIA EMPRESA"/>
    <x v="196"/>
    <x v="1"/>
    <s v="F"/>
  </r>
  <r>
    <s v="2023"/>
    <s v="512233"/>
    <s v="FCC AMBITO, S.A."/>
    <s v="A28900975"/>
    <s v="79-01/10320"/>
    <d v="2023-01-25T00:00:00"/>
    <n v="1302.1600000000001"/>
    <s v="4200285321"/>
    <n v="25930000240001"/>
    <s v="ADM. FARMÀCIA MANT"/>
    <x v="196"/>
    <x v="1"/>
    <s v="F"/>
  </r>
  <r>
    <s v="2023"/>
    <s v="106044"/>
    <s v="VIAJES EL CORTE INGLES SA OFICINA B"/>
    <s v="A28229813"/>
    <s v="9130011885C"/>
    <d v="2023-01-26T00:00:00"/>
    <n v="110"/>
    <s v="4100017217"/>
    <n v="26030000256000"/>
    <s v="ADM. MEDICINA"/>
    <x v="196"/>
    <x v="1"/>
    <s v="F"/>
  </r>
  <r>
    <s v="2023"/>
    <s v="106044"/>
    <s v="VIAJES EL CORTE INGLES SA OFICINA B"/>
    <s v="A28229813"/>
    <s v="9130011891C"/>
    <d v="2023-01-26T00:00:00"/>
    <n v="237.38"/>
    <s v="4100017145"/>
    <n v="25230000102000"/>
    <s v="OR.ADM.FILOLOGIA"/>
    <x v="196"/>
    <x v="1"/>
    <s v="F"/>
  </r>
  <r>
    <s v="2023"/>
    <s v="106044"/>
    <s v="VIAJES EL CORTE INGLES SA OFICINA B"/>
    <s v="A28229813"/>
    <s v="9130011892C"/>
    <d v="2023-01-26T00:00:00"/>
    <n v="448.15"/>
    <s v="4100017278"/>
    <s v="2604CS02094000"/>
    <s v="UFIR MEDICINA CLINIC"/>
    <x v="196"/>
    <x v="1"/>
    <s v="F"/>
  </r>
  <r>
    <s v="2023"/>
    <s v="106044"/>
    <s v="VIAJES EL CORTE INGLES SA OFICINA B"/>
    <s v="A28229813"/>
    <s v="9230001524A"/>
    <d v="2023-01-26T00:00:00"/>
    <n v="-65.5"/>
    <m/>
    <s v="2565BI01975000"/>
    <s v="DEP. BIO. EVOL. ECO."/>
    <x v="196"/>
    <x v="1"/>
    <s v="A"/>
  </r>
  <r>
    <s v="2023"/>
    <s v="106044"/>
    <s v="VIAJES EL CORTE INGLES SA OFICINA B"/>
    <s v="A28229813"/>
    <s v="9230001525A"/>
    <d v="2023-01-26T00:00:00"/>
    <n v="-65.5"/>
    <m/>
    <s v="2565BI01975000"/>
    <s v="DEP. BIO. EVOL. ECO."/>
    <x v="196"/>
    <x v="1"/>
    <s v="A"/>
  </r>
  <r>
    <s v="2023"/>
    <s v="106044"/>
    <s v="VIAJES EL CORTE INGLES SA OFICINA B"/>
    <s v="A28229813"/>
    <s v="9230001526A"/>
    <d v="2023-01-26T00:00:00"/>
    <n v="-65.5"/>
    <m/>
    <s v="2565BI01975000"/>
    <s v="DEP. BIO. EVOL. ECO."/>
    <x v="196"/>
    <x v="1"/>
    <s v="A"/>
  </r>
  <r>
    <s v="2023"/>
    <s v="106044"/>
    <s v="VIAJES EL CORTE INGLES SA OFICINA B"/>
    <s v="A28229813"/>
    <s v="9230001527A"/>
    <d v="2023-01-26T00:00:00"/>
    <n v="-65.5"/>
    <m/>
    <s v="2565BI01975000"/>
    <s v="DEP. BIO. EVOL. ECO."/>
    <x v="196"/>
    <x v="1"/>
    <s v="A"/>
  </r>
  <r>
    <s v="2023"/>
    <s v="106044"/>
    <s v="VIAJES EL CORTE INGLES SA OFICINA B"/>
    <s v="A28229813"/>
    <s v="9330025591C"/>
    <d v="2023-01-26T00:00:00"/>
    <n v="455.8"/>
    <s v="4100017217"/>
    <n v="26030000256000"/>
    <s v="ADM. MEDICINA"/>
    <x v="196"/>
    <x v="1"/>
    <s v="F"/>
  </r>
  <r>
    <s v="2023"/>
    <s v="106044"/>
    <s v="VIAJES EL CORTE INGLES SA OFICINA B"/>
    <s v="A28229813"/>
    <s v="9330025595C"/>
    <d v="2023-01-26T00:00:00"/>
    <n v="118.48"/>
    <s v="4100017269"/>
    <n v="25230000102000"/>
    <s v="OR.ADM.FILOLOGIA"/>
    <x v="196"/>
    <x v="1"/>
    <s v="F"/>
  </r>
  <r>
    <s v="2023"/>
    <s v="106044"/>
    <s v="VIAJES EL CORTE INGLES SA OFICINA B"/>
    <s v="A28229813"/>
    <s v="9330025596C"/>
    <d v="2023-01-26T00:00:00"/>
    <n v="48"/>
    <s v="4100017269"/>
    <n v="25230000102000"/>
    <s v="OR.ADM.FILOLOGIA"/>
    <x v="196"/>
    <x v="1"/>
    <s v="F"/>
  </r>
  <r>
    <s v="2023"/>
    <s v="106044"/>
    <s v="VIAJES EL CORTE INGLES SA OFICINA B"/>
    <s v="A28229813"/>
    <s v="9330025597C"/>
    <d v="2023-01-26T00:00:00"/>
    <n v="41.65"/>
    <s v="4100017145"/>
    <n v="25230000102000"/>
    <s v="OR.ADM.FILOLOGIA"/>
    <x v="196"/>
    <x v="1"/>
    <s v="F"/>
  </r>
  <r>
    <s v="2023"/>
    <s v="106044"/>
    <s v="VIAJES EL CORTE INGLES SA OFICINA B"/>
    <s v="A28229813"/>
    <s v="9330025598C"/>
    <d v="2023-01-26T00:00:00"/>
    <n v="41.65"/>
    <s v="4100017145"/>
    <n v="25230000102000"/>
    <s v="OR.ADM.FILOLOGIA"/>
    <x v="196"/>
    <x v="1"/>
    <s v="F"/>
  </r>
  <r>
    <s v="2023"/>
    <s v="106044"/>
    <s v="VIAJES EL CORTE INGLES SA OFICINA B"/>
    <s v="A28229813"/>
    <s v="9330025599C"/>
    <d v="2023-01-26T00:00:00"/>
    <n v="366.47"/>
    <s v="4100017282"/>
    <n v="25230000102000"/>
    <s v="OR.ADM.FILOLOGIA"/>
    <x v="196"/>
    <x v="1"/>
    <s v="F"/>
  </r>
  <r>
    <s v="2023"/>
    <s v="106044"/>
    <s v="VIAJES EL CORTE INGLES SA OFICINA B"/>
    <s v="A28229813"/>
    <s v="9330025600C"/>
    <d v="2023-01-26T00:00:00"/>
    <n v="263.48"/>
    <s v="4100017278"/>
    <s v="2604CS02094000"/>
    <s v="UFIR MEDICINA CLINIC"/>
    <x v="196"/>
    <x v="1"/>
    <s v="F"/>
  </r>
  <r>
    <s v="2023"/>
    <s v="106044"/>
    <s v="VIAJES EL CORTE INGLES SA OFICINA B"/>
    <s v="A28229813"/>
    <s v="9330025601C"/>
    <d v="2023-01-26T00:00:00"/>
    <n v="41.65"/>
    <s v="4100017294"/>
    <n v="26030000256000"/>
    <s v="ADM. MEDICINA"/>
    <x v="196"/>
    <x v="1"/>
    <s v="F"/>
  </r>
  <r>
    <s v="2023"/>
    <s v="106044"/>
    <s v="VIAJES EL CORTE INGLES SA OFICINA B"/>
    <s v="A28229813"/>
    <s v="9330025602C"/>
    <d v="2023-01-26T00:00:00"/>
    <n v="33.049999999999997"/>
    <s v="4100017294"/>
    <n v="26030000256000"/>
    <s v="ADM. MEDICINA"/>
    <x v="196"/>
    <x v="1"/>
    <s v="F"/>
  </r>
  <r>
    <s v="2023"/>
    <s v="106044"/>
    <s v="VIAJES EL CORTE INGLES SA OFICINA B"/>
    <s v="A28229813"/>
    <s v="9330025603C"/>
    <d v="2023-01-26T00:00:00"/>
    <n v="228.98"/>
    <s v="4100017289"/>
    <n v="25130000080000"/>
    <s v="OR.ADM.FI/GEOGRAF/Hª"/>
    <x v="196"/>
    <x v="1"/>
    <s v="F"/>
  </r>
  <r>
    <s v="2023"/>
    <s v="102708"/>
    <s v="LIFE TECHNOLOGIES SA APPLIED/INVITR"/>
    <s v="A28139434"/>
    <s v="971307 RI"/>
    <d v="2023-01-26T00:00:00"/>
    <n v="465.85"/>
    <s v="4100017064"/>
    <s v="2605CS02079000"/>
    <s v="DEPT. BIOMEDICINA"/>
    <x v="196"/>
    <x v="1"/>
    <s v="F"/>
  </r>
  <r>
    <s v="2023"/>
    <s v="102708"/>
    <s v="LIFE TECHNOLOGIES SA APPLIED/INVITR"/>
    <s v="A28139434"/>
    <s v="971308 RI"/>
    <d v="2023-01-26T00:00:00"/>
    <n v="202.59"/>
    <s v="4100017296"/>
    <s v="2605CS02079000"/>
    <s v="DEPT. BIOMEDICINA"/>
    <x v="196"/>
    <x v="1"/>
    <s v="F"/>
  </r>
  <r>
    <s v="2023"/>
    <s v="102395"/>
    <s v="CULTEK SL CULTEK SL"/>
    <s v="B28442135"/>
    <s v="FV+471055"/>
    <d v="2023-01-27T00:00:00"/>
    <n v="10.89"/>
    <s v="4200309923"/>
    <s v="2615CS00885000"/>
    <s v="DP.PATOL.I TERP.EXP."/>
    <x v="196"/>
    <x v="1"/>
    <s v="F"/>
  </r>
  <r>
    <s v="2023"/>
    <s v="102395"/>
    <s v="CULTEK SL CULTEK SL"/>
    <s v="B28442135"/>
    <s v="FV+471056"/>
    <d v="2023-01-27T00:00:00"/>
    <n v="46.81"/>
    <s v="4100016786"/>
    <s v="2605CS02079000"/>
    <s v="DEPT. BIOMEDICINA"/>
    <x v="196"/>
    <x v="1"/>
    <s v="F"/>
  </r>
  <r>
    <s v="2023"/>
    <s v="102525"/>
    <s v="SECURITAS SEGURIDAD ESPAÑA SA SECUR"/>
    <s v="A79252219"/>
    <s v="SF23-00488"/>
    <d v="2023-01-25T00:00:00"/>
    <n v="32.79"/>
    <s v="4200311665"/>
    <s v="2565BI01974000"/>
    <s v="DEP.BIO.CEL. FIS. IM"/>
    <x v="196"/>
    <x v="1"/>
    <s v="F"/>
  </r>
  <r>
    <s v="2022"/>
    <s v="520530"/>
    <s v="ORTEGA CRESPO MIREIA"/>
    <s v="46874740G"/>
    <s v="2601-2022"/>
    <d v="2022-01-26T00:00:00"/>
    <n v="176.47"/>
    <s v="4200310915"/>
    <s v="2575FI02053000"/>
    <s v="DEP. FISICA APLICADA"/>
    <x v="196"/>
    <x v="0"/>
    <s v="F"/>
  </r>
  <r>
    <s v="2023"/>
    <s v="111899"/>
    <s v="ATLANTA AGENCIA DE VIAJES SA"/>
    <s v="A08649477"/>
    <s v="1172393"/>
    <d v="2023-01-27T00:00:00"/>
    <n v="216.39"/>
    <m/>
    <n v="25830000233000"/>
    <s v="OR.ADM.MATEMÀTIQUES"/>
    <x v="196"/>
    <x v="0"/>
    <s v="F"/>
  </r>
  <r>
    <s v="2023"/>
    <s v="101312"/>
    <s v="SUDELAB SL"/>
    <s v="B63276778"/>
    <s v="224171"/>
    <d v="2023-01-26T00:00:00"/>
    <n v="29.65"/>
    <s v="4100016973"/>
    <s v="2605CS02079000"/>
    <s v="DEPT. BIOMEDICINA"/>
    <x v="196"/>
    <x v="0"/>
    <s v="F"/>
  </r>
  <r>
    <s v="2023"/>
    <s v="101312"/>
    <s v="SUDELAB SL"/>
    <s v="B63276778"/>
    <s v="224173"/>
    <d v="2023-01-26T00:00:00"/>
    <n v="23.15"/>
    <s v="4100017016"/>
    <s v="2595FA00247000"/>
    <s v="DP.FARMACO.QUI.TERAP"/>
    <x v="196"/>
    <x v="0"/>
    <s v="F"/>
  </r>
  <r>
    <s v="2023"/>
    <s v="101979"/>
    <s v="SG SERVICIOS HOSPITALARIOS SL SG SE"/>
    <s v="B59076828"/>
    <s v="12"/>
    <d v="2023-01-25T00:00:00"/>
    <n v="127.05"/>
    <s v="4200313165"/>
    <s v="2615CS00885000"/>
    <s v="DP.PATOL.I TERP.EXP."/>
    <x v="197"/>
    <x v="1"/>
    <s v="F"/>
  </r>
  <r>
    <s v="2023"/>
    <s v="101979"/>
    <s v="SG SERVICIOS HOSPITALARIOS SL SG SE"/>
    <s v="B59076828"/>
    <s v="16"/>
    <d v="2023-01-25T00:00:00"/>
    <n v="174.24"/>
    <s v="4200312866"/>
    <s v="2605CS02079000"/>
    <s v="DEPT. BIOMEDICINA"/>
    <x v="197"/>
    <x v="1"/>
    <s v="F"/>
  </r>
  <r>
    <s v="2023"/>
    <s v="101979"/>
    <s v="SG SERVICIOS HOSPITALARIOS SL SG SE"/>
    <s v="B59076828"/>
    <s v="3"/>
    <d v="2023-01-13T00:00:00"/>
    <n v="70.790000000000006"/>
    <s v="4200311830"/>
    <s v="2615CS00885000"/>
    <s v="DP.PATOL.I TERP.EXP."/>
    <x v="197"/>
    <x v="1"/>
    <s v="F"/>
  </r>
  <r>
    <s v="2023"/>
    <s v="105866"/>
    <s v="MERCK LIFE SCIENCE SLU totes comand"/>
    <s v="B79184115"/>
    <s v="8250600722"/>
    <d v="2023-01-28T00:00:00"/>
    <n v="72.599999999999994"/>
    <s v="4100009880"/>
    <s v="2605CS02079000"/>
    <s v="DEPT. BIOMEDICINA"/>
    <x v="197"/>
    <x v="1"/>
    <s v="F"/>
  </r>
  <r>
    <s v="2023"/>
    <s v="106044"/>
    <s v="VIAJES EL CORTE INGLES SA OFICINA B"/>
    <s v="A28229813"/>
    <s v="9130012442C"/>
    <d v="2023-01-27T00:00:00"/>
    <n v="191"/>
    <s v="4100017091"/>
    <n v="25130000080000"/>
    <s v="OR.ADM.FI/GEOGRAF/Hª"/>
    <x v="197"/>
    <x v="1"/>
    <s v="F"/>
  </r>
  <r>
    <s v="2023"/>
    <s v="106044"/>
    <s v="VIAJES EL CORTE INGLES SA OFICINA B"/>
    <s v="A28229813"/>
    <s v="9130012443C"/>
    <d v="2023-01-27T00:00:00"/>
    <n v="86.25"/>
    <m/>
    <n v="26030000256000"/>
    <s v="ADM. MEDICINA"/>
    <x v="197"/>
    <x v="1"/>
    <s v="F"/>
  </r>
  <r>
    <s v="2023"/>
    <s v="106044"/>
    <s v="VIAJES EL CORTE INGLES SA OFICINA B"/>
    <s v="A28229813"/>
    <s v="9330027003C"/>
    <d v="2023-01-27T00:00:00"/>
    <n v="76.28"/>
    <m/>
    <n v="25130000080000"/>
    <s v="OR.ADM.FI/GEOGRAF/Hª"/>
    <x v="197"/>
    <x v="1"/>
    <s v="F"/>
  </r>
  <r>
    <s v="2023"/>
    <s v="106044"/>
    <s v="VIAJES EL CORTE INGLES SA OFICINA B"/>
    <s v="A28229813"/>
    <s v="9330027004C"/>
    <d v="2023-01-27T00:00:00"/>
    <n v="396"/>
    <m/>
    <s v="2535DR01991000"/>
    <s v="DEP. DRET ADTIU, PRO"/>
    <x v="197"/>
    <x v="1"/>
    <s v="F"/>
  </r>
  <r>
    <s v="2023"/>
    <s v="106044"/>
    <s v="VIAJES EL CORTE INGLES SA OFICINA B"/>
    <s v="A28229813"/>
    <s v="9330027005C"/>
    <d v="2023-01-27T00:00:00"/>
    <n v="31"/>
    <s v="4100017177"/>
    <n v="25130000080000"/>
    <s v="OR.ADM.FI/GEOGRAF/Hª"/>
    <x v="197"/>
    <x v="1"/>
    <s v="F"/>
  </r>
  <r>
    <s v="2023"/>
    <s v="106044"/>
    <s v="VIAJES EL CORTE INGLES SA OFICINA B"/>
    <s v="A28229813"/>
    <s v="9330027006C"/>
    <d v="2023-01-27T00:00:00"/>
    <n v="75"/>
    <s v="4100017177"/>
    <n v="25130000080000"/>
    <s v="OR.ADM.FI/GEOGRAF/Hª"/>
    <x v="197"/>
    <x v="1"/>
    <s v="F"/>
  </r>
  <r>
    <s v="2023"/>
    <s v="106044"/>
    <s v="VIAJES EL CORTE INGLES SA OFICINA B"/>
    <s v="A28229813"/>
    <s v="9330027007C"/>
    <d v="2023-01-27T00:00:00"/>
    <n v="91"/>
    <s v="4100017177"/>
    <n v="25130000080000"/>
    <s v="OR.ADM.FI/GEOGRAF/Hª"/>
    <x v="197"/>
    <x v="1"/>
    <s v="F"/>
  </r>
  <r>
    <s v="2023"/>
    <s v="106044"/>
    <s v="VIAJES EL CORTE INGLES SA OFICINA B"/>
    <s v="A28229813"/>
    <s v="9330027008C"/>
    <d v="2023-01-27T00:00:00"/>
    <n v="56"/>
    <s v="4100017177"/>
    <n v="25130000080000"/>
    <s v="OR.ADM.FI/GEOGRAF/Hª"/>
    <x v="197"/>
    <x v="1"/>
    <s v="F"/>
  </r>
  <r>
    <s v="2023"/>
    <s v="106044"/>
    <s v="VIAJES EL CORTE INGLES SA OFICINA B"/>
    <s v="A28229813"/>
    <s v="9330027009C"/>
    <d v="2023-01-27T00:00:00"/>
    <n v="200.98"/>
    <m/>
    <n v="26030000256000"/>
    <s v="ADM. MEDICINA"/>
    <x v="197"/>
    <x v="1"/>
    <s v="F"/>
  </r>
  <r>
    <s v="2023"/>
    <s v="106044"/>
    <s v="VIAJES EL CORTE INGLES SA OFICINA B"/>
    <s v="A28229813"/>
    <s v="9430003106A"/>
    <d v="2023-01-27T00:00:00"/>
    <n v="-76.28"/>
    <m/>
    <n v="25130000080000"/>
    <s v="OR.ADM.FI/GEOGRAF/Hª"/>
    <x v="197"/>
    <x v="1"/>
    <s v="A"/>
  </r>
  <r>
    <s v="2023"/>
    <s v="100073"/>
    <s v="AVORIS RETAIL DIVISION SL BCD TRAVE"/>
    <s v="B07012107"/>
    <s v="99S00000077"/>
    <d v="2023-01-27T00:00:00"/>
    <n v="330"/>
    <m/>
    <n v="26530000136000"/>
    <s v="OR ECONOMIA EMPRESA"/>
    <x v="197"/>
    <x v="1"/>
    <s v="F"/>
  </r>
  <r>
    <s v="2023"/>
    <s v="100073"/>
    <s v="AVORIS RETAIL DIVISION SL BCD TRAVE"/>
    <s v="B07012107"/>
    <s v="99S00000078"/>
    <d v="2023-01-27T00:00:00"/>
    <n v="330"/>
    <m/>
    <n v="26530000136000"/>
    <s v="OR ECONOMIA EMPRESA"/>
    <x v="197"/>
    <x v="1"/>
    <s v="F"/>
  </r>
  <r>
    <s v="2023"/>
    <s v="100073"/>
    <s v="AVORIS RETAIL DIVISION SL BCD TRAVE"/>
    <s v="B07012107"/>
    <s v="99S00000079"/>
    <d v="2023-01-27T00:00:00"/>
    <n v="165"/>
    <m/>
    <n v="26530000136000"/>
    <s v="OR ECONOMIA EMPRESA"/>
    <x v="197"/>
    <x v="1"/>
    <s v="F"/>
  </r>
  <r>
    <s v="2023"/>
    <s v="100073"/>
    <s v="AVORIS RETAIL DIVISION SL BCD TRAVE"/>
    <s v="B07012107"/>
    <s v="99S00000080"/>
    <d v="2023-01-27T00:00:00"/>
    <n v="165"/>
    <m/>
    <n v="26530000136000"/>
    <s v="OR ECONOMIA EMPRESA"/>
    <x v="197"/>
    <x v="1"/>
    <s v="F"/>
  </r>
  <r>
    <s v="2023"/>
    <s v="100073"/>
    <s v="AVORIS RETAIL DIVISION SL BCD TRAVE"/>
    <s v="B07012107"/>
    <s v="99Y00000028"/>
    <d v="2023-01-27T00:00:00"/>
    <n v="-1200"/>
    <m/>
    <n v="26530000136000"/>
    <s v="OR ECONOMIA EMPRESA"/>
    <x v="197"/>
    <x v="1"/>
    <s v="A"/>
  </r>
  <r>
    <s v="2023"/>
    <s v="100073"/>
    <s v="AVORIS RETAIL DIVISION SL BCD TRAVE"/>
    <s v="B07012107"/>
    <s v="99Y00000328"/>
    <d v="2023-01-27T00:00:00"/>
    <n v="1200"/>
    <m/>
    <n v="26530000136000"/>
    <s v="OR ECONOMIA EMPRESA"/>
    <x v="197"/>
    <x v="1"/>
    <s v="F"/>
  </r>
  <r>
    <s v="2023"/>
    <s v="102181"/>
    <s v="TRANSPARK SL"/>
    <s v="B08625972"/>
    <s v="-116"/>
    <d v="2023-01-26T00:00:00"/>
    <n v="1452"/>
    <s v="4200313122"/>
    <n v="37190000329000"/>
    <s v="CCIT-UB SCT"/>
    <x v="198"/>
    <x v="1"/>
    <s v="F"/>
  </r>
  <r>
    <s v="2023"/>
    <s v="102731"/>
    <s v="SARSTEDT SA SARSTEDT SA"/>
    <s v="A59046979"/>
    <s v="0000783"/>
    <d v="2023-01-30T00:00:00"/>
    <n v="623.15"/>
    <s v="4100016993"/>
    <s v="2615CS00885000"/>
    <s v="DP.PATOL.I TERP.EXP."/>
    <x v="198"/>
    <x v="1"/>
    <s v="F"/>
  </r>
  <r>
    <s v="2023"/>
    <s v="110252"/>
    <s v="AVANTTIC CONSULTORIA TECNOLOGICA SL"/>
    <s v="B17760299"/>
    <s v="00011"/>
    <d v="2023-01-23T00:00:00"/>
    <n v="8228"/>
    <m/>
    <n v="37290000331000"/>
    <s v="D ÀREA TIC"/>
    <x v="198"/>
    <x v="1"/>
    <s v="F"/>
  </r>
  <r>
    <s v="2023"/>
    <s v="505341"/>
    <s v="DHL EXPRESS SPAIN SLU"/>
    <s v="B20861282"/>
    <s v="001574199"/>
    <d v="2023-01-30T00:00:00"/>
    <n v="26.7"/>
    <m/>
    <s v="2605CS02079000"/>
    <s v="DEPT. BIOMEDICINA"/>
    <x v="198"/>
    <x v="1"/>
    <s v="F"/>
  </r>
  <r>
    <s v="2023"/>
    <s v="104256"/>
    <s v="PANREAC QUIMICA SLU"/>
    <s v="B08010118"/>
    <s v="0923000668"/>
    <d v="2023-01-30T00:00:00"/>
    <n v="324.91000000000003"/>
    <s v="4200313326"/>
    <s v="2575FI02052000"/>
    <s v="DEP.FIS.MAT.CONDENS."/>
    <x v="198"/>
    <x v="1"/>
    <s v="F"/>
  </r>
  <r>
    <s v="2023"/>
    <s v="104256"/>
    <s v="PANREAC QUIMICA SLU"/>
    <s v="B08010118"/>
    <s v="0923000669"/>
    <d v="2023-01-30T00:00:00"/>
    <n v="98.87"/>
    <s v="4100016807"/>
    <s v="2615CS00885000"/>
    <s v="DP.PATOL.I TERP.EXP."/>
    <x v="198"/>
    <x v="1"/>
    <s v="F"/>
  </r>
  <r>
    <s v="2023"/>
    <s v="507749"/>
    <s v="GARCES PASTOR SANDRA"/>
    <s v="46979005X"/>
    <s v="1/2023"/>
    <d v="2023-01-01T00:00:00"/>
    <n v="3388"/>
    <m/>
    <s v="2565BI01975000"/>
    <s v="DEP. BIO. EVOL. ECO."/>
    <x v="198"/>
    <x v="1"/>
    <s v="F"/>
  </r>
  <r>
    <s v="2023"/>
    <s v="111899"/>
    <s v="ATLANTA AGENCIA DE VIAJES SA"/>
    <s v="A08649477"/>
    <s v="1172586"/>
    <d v="2023-01-30T00:00:00"/>
    <n v="94.4"/>
    <m/>
    <s v="2525FL01944000"/>
    <s v="DEP.LLENG I LIT. MOD"/>
    <x v="198"/>
    <x v="1"/>
    <s v="F"/>
  </r>
  <r>
    <s v="2023"/>
    <s v="111899"/>
    <s v="ATLANTA AGENCIA DE VIAJES SA"/>
    <s v="A08649477"/>
    <s v="1172598"/>
    <d v="2023-01-30T00:00:00"/>
    <n v="281.41000000000003"/>
    <s v="4100017307"/>
    <n v="26230000285000"/>
    <s v="ADM. PSICOLOGIA"/>
    <x v="198"/>
    <x v="1"/>
    <s v="F"/>
  </r>
  <r>
    <s v="2023"/>
    <s v="111899"/>
    <s v="ATLANTA AGENCIA DE VIAJES SA"/>
    <s v="A08649477"/>
    <s v="1172629"/>
    <d v="2023-01-30T00:00:00"/>
    <n v="100"/>
    <m/>
    <n v="25230000099000"/>
    <s v="ADM. FILOLOGIA I COM"/>
    <x v="198"/>
    <x v="1"/>
    <s v="F"/>
  </r>
  <r>
    <s v="2023"/>
    <s v="111899"/>
    <s v="ATLANTA AGENCIA DE VIAJES SA"/>
    <s v="A08649477"/>
    <s v="1172631"/>
    <d v="2023-01-30T00:00:00"/>
    <n v="-117.12"/>
    <m/>
    <n v="25230000099000"/>
    <s v="ADM. FILOLOGIA I COM"/>
    <x v="198"/>
    <x v="1"/>
    <s v="A"/>
  </r>
  <r>
    <s v="2023"/>
    <s v="111899"/>
    <s v="ATLANTA AGENCIA DE VIAJES SA"/>
    <s v="A08649477"/>
    <s v="1172646"/>
    <d v="2023-01-30T00:00:00"/>
    <n v="378.13"/>
    <s v="4100017034"/>
    <s v="2565BI01975000"/>
    <s v="DEP. BIO. EVOL. ECO."/>
    <x v="198"/>
    <x v="1"/>
    <s v="F"/>
  </r>
  <r>
    <s v="2023"/>
    <s v="507749"/>
    <s v="GARCES PASTOR SANDRA"/>
    <s v="46979005X"/>
    <s v="2/2023"/>
    <d v="2023-01-09T00:00:00"/>
    <n v="2662"/>
    <m/>
    <s v="2565BI01975000"/>
    <s v="DEP. BIO. EVOL. ECO."/>
    <x v="198"/>
    <x v="1"/>
    <s v="F"/>
  </r>
  <r>
    <s v="2023"/>
    <s v="900630"/>
    <s v="ORDOÑEZ SANCHEZ MIGUEL"/>
    <s v="53329513B"/>
    <s v="2023-0004"/>
    <d v="2023-01-27T00:00:00"/>
    <n v="4156.3500000000004"/>
    <m/>
    <n v="37290000331000"/>
    <s v="D ÀREA TIC"/>
    <x v="198"/>
    <x v="1"/>
    <s v="F"/>
  </r>
  <r>
    <s v="2023"/>
    <s v="103145"/>
    <s v="FREIXANET-LLIBRES SA FREIXANET"/>
    <s v="A08634230"/>
    <s v="2484"/>
    <d v="2023-01-30T00:00:00"/>
    <n v="75.05"/>
    <s v="4200311655"/>
    <s v="2605CS02079000"/>
    <s v="DEPT. BIOMEDICINA"/>
    <x v="198"/>
    <x v="1"/>
    <s v="F"/>
  </r>
  <r>
    <s v="2023"/>
    <s v="100769"/>
    <s v="FISHER SCIENTIFIC SL"/>
    <s v="B84498955"/>
    <s v="4091116994"/>
    <d v="2023-01-26T00:00:00"/>
    <n v="32.5"/>
    <s v="4100017262"/>
    <s v="2575QU02072000"/>
    <s v="DEP. QUIM. INORG.ORG"/>
    <x v="198"/>
    <x v="1"/>
    <s v="F"/>
  </r>
  <r>
    <s v="2023"/>
    <s v="100769"/>
    <s v="FISHER SCIENTIFIC SL"/>
    <s v="B84498955"/>
    <s v="4091116996"/>
    <d v="2023-01-26T00:00:00"/>
    <n v="125.3"/>
    <s v="4100016908"/>
    <s v="2605CS02079000"/>
    <s v="DEPT. BIOMEDICINA"/>
    <x v="198"/>
    <x v="1"/>
    <s v="F"/>
  </r>
  <r>
    <s v="2023"/>
    <s v="100769"/>
    <s v="FISHER SCIENTIFIC SL"/>
    <s v="B84498955"/>
    <s v="4091117509"/>
    <d v="2023-01-27T00:00:00"/>
    <n v="212.28"/>
    <s v="4100017291"/>
    <s v="2605CS02079000"/>
    <s v="DEPT. BIOMEDICINA"/>
    <x v="198"/>
    <x v="1"/>
    <s v="F"/>
  </r>
  <r>
    <s v="2023"/>
    <s v="100769"/>
    <s v="FISHER SCIENTIFIC SL"/>
    <s v="B84498955"/>
    <s v="4091117510"/>
    <d v="2023-01-27T00:00:00"/>
    <n v="814.45"/>
    <s v="4100017281"/>
    <s v="2605CS02079000"/>
    <s v="DEPT. BIOMEDICINA"/>
    <x v="198"/>
    <x v="1"/>
    <s v="F"/>
  </r>
  <r>
    <s v="2023"/>
    <s v="100769"/>
    <s v="FISHER SCIENTIFIC SL"/>
    <s v="B84498955"/>
    <s v="4091118112"/>
    <d v="2023-01-30T00:00:00"/>
    <n v="1393.92"/>
    <s v="4200306666"/>
    <s v="2615CS00885000"/>
    <s v="DP.PATOL.I TERP.EXP."/>
    <x v="198"/>
    <x v="1"/>
    <s v="F"/>
  </r>
  <r>
    <s v="2023"/>
    <s v="101979"/>
    <s v="SG SERVICIOS HOSPITALARIOS SL SG SE"/>
    <s v="B59076828"/>
    <s v="50"/>
    <d v="2023-01-17T00:00:00"/>
    <n v="47.53"/>
    <s v="4200311219"/>
    <s v="2605CS02079000"/>
    <s v="DEPT. BIOMEDICINA"/>
    <x v="198"/>
    <x v="1"/>
    <s v="F"/>
  </r>
  <r>
    <s v="2023"/>
    <s v="101979"/>
    <s v="SG SERVICIOS HOSPITALARIOS SL SG SE"/>
    <s v="B59076828"/>
    <s v="67"/>
    <d v="2023-01-20T00:00:00"/>
    <n v="144.53"/>
    <s v="4200312699"/>
    <s v="2615CS00885000"/>
    <s v="DP.PATOL.I TERP.EXP."/>
    <x v="198"/>
    <x v="1"/>
    <s v="F"/>
  </r>
  <r>
    <s v="2023"/>
    <s v="102025"/>
    <s v="VWR INTERNATIONAL EUROLAB SL VWR IN"/>
    <s v="B08362089"/>
    <s v="7062242472"/>
    <d v="2023-01-29T00:00:00"/>
    <n v="160.08000000000001"/>
    <s v="4100017075"/>
    <s v="2595FA02037000"/>
    <s v="DEP. BIOL. SANITAT"/>
    <x v="198"/>
    <x v="1"/>
    <s v="F"/>
  </r>
  <r>
    <s v="2023"/>
    <s v="105866"/>
    <s v="MERCK LIFE SCIENCE SLU totes comand"/>
    <s v="B79184115"/>
    <s v="8250600354"/>
    <d v="2023-01-27T00:00:00"/>
    <n v="300.08"/>
    <s v="4200307696"/>
    <s v="2575QU02072000"/>
    <s v="DEP. QUIM. INORG.ORG"/>
    <x v="198"/>
    <x v="1"/>
    <s v="F"/>
  </r>
  <r>
    <s v="2023"/>
    <s v="102614"/>
    <s v="ACEFE SAU ACEFE SAU"/>
    <s v="A58135831"/>
    <s v="FA30248"/>
    <d v="2023-01-24T00:00:00"/>
    <n v="143.65"/>
    <s v="4100017178"/>
    <s v="2605CS02079000"/>
    <s v="DEPT. BIOMEDICINA"/>
    <x v="198"/>
    <x v="1"/>
    <s v="F"/>
  </r>
  <r>
    <s v="2023"/>
    <s v="101166"/>
    <s v="NIEMON IMPRESSIONS SL"/>
    <s v="B62870217"/>
    <s v="H5633"/>
    <d v="2023-01-26T00:00:00"/>
    <n v="15.55"/>
    <m/>
    <s v="2524FL00103000"/>
    <s v="F.FILOLOGIA I COMUNI"/>
    <x v="198"/>
    <x v="1"/>
    <s v="F"/>
  </r>
  <r>
    <s v="2023"/>
    <s v="101166"/>
    <s v="NIEMON IMPRESSIONS SL"/>
    <s v="B62870217"/>
    <s v="H5636"/>
    <d v="2023-01-26T00:00:00"/>
    <n v="111.37"/>
    <m/>
    <s v="2585MA02069000"/>
    <s v="DEP. MATEMÀT. I INF."/>
    <x v="198"/>
    <x v="1"/>
    <s v="F"/>
  </r>
  <r>
    <s v="2023"/>
    <s v="203707"/>
    <s v="VET MED LABER GMBH IDEXX BIOANALYTI"/>
    <m/>
    <s v="NV689550"/>
    <d v="2023-01-27T00:00:00"/>
    <n v="303.68"/>
    <m/>
    <n v="37190000327000"/>
    <s v="CCIT-UB EXP ANIMAL"/>
    <x v="198"/>
    <x v="1"/>
    <s v="F"/>
  </r>
  <r>
    <s v="2023"/>
    <s v="111899"/>
    <s v="ATLANTA AGENCIA DE VIAJES SA"/>
    <s v="A08649477"/>
    <s v="1172625"/>
    <d v="2023-01-30T00:00:00"/>
    <n v="437.35"/>
    <m/>
    <s v="2585MA02069000"/>
    <s v="DEP. MATEMÀT. I INF."/>
    <x v="198"/>
    <x v="0"/>
    <s v="F"/>
  </r>
  <r>
    <s v="2023"/>
    <s v="505291"/>
    <s v="JAMALDA SL HOTEL CALEDONIAN"/>
    <s v="B59341784"/>
    <s v="2023000717"/>
    <d v="2023-01-25T00:00:00"/>
    <n v="411.13"/>
    <m/>
    <s v="2585MA02069000"/>
    <s v="DEP. MATEMÀT. I INF."/>
    <x v="198"/>
    <x v="0"/>
    <s v="F"/>
  </r>
  <r>
    <s v="2023"/>
    <s v="111110"/>
    <s v="SIRESA CAMPUS SL"/>
    <s v="B86458643"/>
    <s v="7210085490"/>
    <d v="2023-01-28T00:00:00"/>
    <n v="495"/>
    <m/>
    <s v="2585MA02069000"/>
    <s v="DEP. MATEMÀT. I INF."/>
    <x v="198"/>
    <x v="0"/>
    <s v="F"/>
  </r>
  <r>
    <s v="2023"/>
    <s v="101166"/>
    <s v="NIEMON IMPRESSIONS SL"/>
    <s v="B62870217"/>
    <s v="H5638"/>
    <d v="2023-01-26T00:00:00"/>
    <n v="36.299999999999997"/>
    <s v="4200312623"/>
    <s v="2524FL00103000"/>
    <s v="F.FILOLOGIA I COMUNI"/>
    <x v="198"/>
    <x v="0"/>
    <s v="F"/>
  </r>
  <r>
    <s v="2023"/>
    <s v="103004"/>
    <s v="EL CORTE INGLES SA"/>
    <s v="A28017895"/>
    <s v="0095653151"/>
    <d v="2023-01-31T00:00:00"/>
    <n v="31"/>
    <s v="4100016688"/>
    <s v="2565BI01975000"/>
    <s v="DEP. BIO. EVOL. ECO."/>
    <x v="199"/>
    <x v="1"/>
    <s v="F"/>
  </r>
  <r>
    <s v="2023"/>
    <s v="102856"/>
    <s v="COFELY ESPAÑA SA ENGIE"/>
    <s v="A28368132"/>
    <s v="0101138486"/>
    <d v="2023-01-31T00:00:00"/>
    <n v="11438.31"/>
    <m/>
    <n v="37480000346001"/>
    <s v="G.C.MANTENIMENT I SU"/>
    <x v="199"/>
    <x v="1"/>
    <s v="F"/>
  </r>
  <r>
    <s v="2023"/>
    <s v="102856"/>
    <s v="COFELY ESPAÑA SA ENGIE"/>
    <s v="A28368132"/>
    <s v="0101138487"/>
    <d v="2023-01-31T00:00:00"/>
    <n v="15502.6"/>
    <m/>
    <n v="37480000346001"/>
    <s v="G.C.MANTENIMENT I SU"/>
    <x v="199"/>
    <x v="1"/>
    <s v="F"/>
  </r>
  <r>
    <s v="2023"/>
    <s v="102856"/>
    <s v="COFELY ESPAÑA SA ENGIE"/>
    <s v="A28368132"/>
    <s v="0101138488"/>
    <d v="2023-01-31T00:00:00"/>
    <n v="25408.54"/>
    <m/>
    <n v="37480000346001"/>
    <s v="G.C.MANTENIMENT I SU"/>
    <x v="199"/>
    <x v="1"/>
    <s v="F"/>
  </r>
  <r>
    <s v="2023"/>
    <s v="102856"/>
    <s v="COFELY ESPAÑA SA ENGIE"/>
    <s v="A28368132"/>
    <s v="0101138489"/>
    <d v="2023-01-31T00:00:00"/>
    <n v="15204.4"/>
    <m/>
    <n v="37480000346001"/>
    <s v="G.C.MANTENIMENT I SU"/>
    <x v="199"/>
    <x v="1"/>
    <s v="F"/>
  </r>
  <r>
    <s v="2023"/>
    <s v="103049"/>
    <s v="CARBUROS METALICOS SA"/>
    <s v="A08015646"/>
    <s v="0469358031"/>
    <d v="2023-01-31T00:00:00"/>
    <n v="184.17"/>
    <s v="4100016740"/>
    <s v="2615CS00885000"/>
    <s v="DP.PATOL.I TERP.EXP."/>
    <x v="199"/>
    <x v="1"/>
    <s v="F"/>
  </r>
  <r>
    <s v="2023"/>
    <s v="111899"/>
    <s v="ATLANTA AGENCIA DE VIAJES SA"/>
    <s v="A08649477"/>
    <s v="1172733"/>
    <d v="2023-01-31T00:00:00"/>
    <n v="227.44"/>
    <s v="4100016868"/>
    <s v="2565BI01975000"/>
    <s v="DEP. BIO. EVOL. ECO."/>
    <x v="199"/>
    <x v="1"/>
    <s v="F"/>
  </r>
  <r>
    <s v="2023"/>
    <s v="111899"/>
    <s v="ATLANTA AGENCIA DE VIAJES SA"/>
    <s v="A08649477"/>
    <s v="1172748"/>
    <d v="2023-01-31T00:00:00"/>
    <n v="190.35"/>
    <m/>
    <s v="2604CS02094000"/>
    <s v="UFIR MEDICINA CLINIC"/>
    <x v="199"/>
    <x v="1"/>
    <s v="F"/>
  </r>
  <r>
    <s v="2023"/>
    <s v="111899"/>
    <s v="ATLANTA AGENCIA DE VIAJES SA"/>
    <s v="A08649477"/>
    <s v="1172766"/>
    <d v="2023-01-31T00:00:00"/>
    <n v="141.35"/>
    <m/>
    <s v="2604CS02094000"/>
    <s v="UFIR MEDICINA CLINIC"/>
    <x v="199"/>
    <x v="1"/>
    <s v="F"/>
  </r>
  <r>
    <s v="2023"/>
    <s v="111899"/>
    <s v="ATLANTA AGENCIA DE VIAJES SA"/>
    <s v="A08649477"/>
    <s v="1172799"/>
    <d v="2023-01-31T00:00:00"/>
    <n v="125"/>
    <m/>
    <s v="2604CS02094000"/>
    <s v="UFIR MEDICINA CLINIC"/>
    <x v="199"/>
    <x v="1"/>
    <s v="F"/>
  </r>
  <r>
    <s v="2023"/>
    <s v="111899"/>
    <s v="ATLANTA AGENCIA DE VIAJES SA"/>
    <s v="A08649477"/>
    <s v="1172821"/>
    <d v="2023-01-31T00:00:00"/>
    <n v="1053.5899999999999"/>
    <m/>
    <s v="2575FI02052000"/>
    <s v="DEP.FIS.MAT.CONDENS."/>
    <x v="199"/>
    <x v="1"/>
    <s v="F"/>
  </r>
  <r>
    <s v="2023"/>
    <s v="111899"/>
    <s v="ATLANTA AGENCIA DE VIAJES SA"/>
    <s v="A08649477"/>
    <s v="1172822"/>
    <d v="2023-01-31T00:00:00"/>
    <n v="656.24"/>
    <m/>
    <s v="2575FI02052000"/>
    <s v="DEP.FIS.MAT.CONDENS."/>
    <x v="199"/>
    <x v="1"/>
    <s v="F"/>
  </r>
  <r>
    <s v="2023"/>
    <s v="111899"/>
    <s v="ATLANTA AGENCIA DE VIAJES SA"/>
    <s v="A08649477"/>
    <s v="1172842"/>
    <d v="2023-01-31T00:00:00"/>
    <n v="135"/>
    <m/>
    <s v="2565BI01975000"/>
    <s v="DEP. BIO. EVOL. ECO."/>
    <x v="199"/>
    <x v="1"/>
    <s v="F"/>
  </r>
  <r>
    <s v="2023"/>
    <s v="111899"/>
    <s v="ATLANTA AGENCIA DE VIAJES SA"/>
    <s v="A08649477"/>
    <s v="1172843"/>
    <d v="2023-01-31T00:00:00"/>
    <n v="135"/>
    <m/>
    <s v="2565BI01975000"/>
    <s v="DEP. BIO. EVOL. ECO."/>
    <x v="199"/>
    <x v="1"/>
    <s v="F"/>
  </r>
  <r>
    <s v="2023"/>
    <s v="111899"/>
    <s v="ATLANTA AGENCIA DE VIAJES SA"/>
    <s v="A08649477"/>
    <s v="1172844"/>
    <d v="2023-01-31T00:00:00"/>
    <n v="-88.75"/>
    <m/>
    <n v="37780002193000"/>
    <s v="PROJ.INTER,DOC I MOB"/>
    <x v="199"/>
    <x v="1"/>
    <s v="A"/>
  </r>
  <r>
    <s v="2023"/>
    <s v="111899"/>
    <s v="ATLANTA AGENCIA DE VIAJES SA"/>
    <s v="A08649477"/>
    <s v="1172845"/>
    <d v="2023-01-31T00:00:00"/>
    <n v="-110.99"/>
    <m/>
    <s v="2654EC00137000"/>
    <s v="F.ECONOMIA EMPRESA"/>
    <x v="199"/>
    <x v="1"/>
    <s v="A"/>
  </r>
  <r>
    <s v="2023"/>
    <s v="111899"/>
    <s v="ATLANTA AGENCIA DE VIAJES SA"/>
    <s v="A08649477"/>
    <s v="1172847"/>
    <d v="2023-01-31T00:00:00"/>
    <n v="105.05"/>
    <m/>
    <s v="2654EC00137000"/>
    <s v="F.ECONOMIA EMPRESA"/>
    <x v="199"/>
    <x v="1"/>
    <s v="F"/>
  </r>
  <r>
    <s v="2023"/>
    <s v="111899"/>
    <s v="ATLANTA AGENCIA DE VIAJES SA"/>
    <s v="A08649477"/>
    <s v="1172848"/>
    <d v="2023-01-31T00:00:00"/>
    <n v="-210.1"/>
    <m/>
    <s v="2654EC00137000"/>
    <s v="F.ECONOMIA EMPRESA"/>
    <x v="199"/>
    <x v="1"/>
    <s v="A"/>
  </r>
  <r>
    <s v="2023"/>
    <s v="111899"/>
    <s v="ATLANTA AGENCIA DE VIAJES SA"/>
    <s v="A08649477"/>
    <s v="1172863"/>
    <d v="2023-01-31T00:00:00"/>
    <n v="887"/>
    <s v="4100017321"/>
    <s v="2565BI01975000"/>
    <s v="DEP. BIO. EVOL. ECO."/>
    <x v="199"/>
    <x v="1"/>
    <s v="F"/>
  </r>
  <r>
    <s v="2023"/>
    <s v="111899"/>
    <s v="ATLANTA AGENCIA DE VIAJES SA"/>
    <s v="A08649477"/>
    <s v="1172871"/>
    <d v="2023-01-31T00:00:00"/>
    <n v="331.57"/>
    <m/>
    <n v="25330000120000"/>
    <s v="OR.ADM.DRET"/>
    <x v="199"/>
    <x v="1"/>
    <s v="F"/>
  </r>
  <r>
    <s v="2023"/>
    <s v="100864"/>
    <s v="SUMINISTROS GRALS OFICIN.REY CENTER"/>
    <s v="B64498298"/>
    <s v="13588"/>
    <d v="2023-01-31T00:00:00"/>
    <n v="302.5"/>
    <m/>
    <s v="2634ED01900000"/>
    <s v="F.EDUCACIÓ"/>
    <x v="199"/>
    <x v="1"/>
    <s v="F"/>
  </r>
  <r>
    <s v="2023"/>
    <s v="505348"/>
    <s v="EDITORIAL ARANZADI SAU"/>
    <s v="A81962201"/>
    <s v="2002468589"/>
    <d v="2023-01-31T00:00:00"/>
    <n v="4576"/>
    <m/>
    <s v="2535DR01991000"/>
    <s v="DEP. DRET ADTIU, PRO"/>
    <x v="199"/>
    <x v="1"/>
    <s v="F"/>
  </r>
  <r>
    <s v="2023"/>
    <s v="200313"/>
    <s v="BIOMERS.NET BIOMERS.NET"/>
    <m/>
    <s v="2023-100889"/>
    <d v="2023-01-31T00:00:00"/>
    <n v="37.1"/>
    <m/>
    <s v="2615CS00885000"/>
    <s v="DP.PATOL.I TERP.EXP."/>
    <x v="199"/>
    <x v="1"/>
    <s v="F"/>
  </r>
  <r>
    <s v="2023"/>
    <s v="102332"/>
    <s v="LIMP.Y DES.EDIFICIOS Y LOCALES RENE"/>
    <s v="B08908097"/>
    <s v="230094"/>
    <d v="2023-01-31T00:00:00"/>
    <n v="435.6"/>
    <s v="4200308499"/>
    <n v="25730000200000"/>
    <s v="ADM.FÍSICA I QUIMICA"/>
    <x v="199"/>
    <x v="1"/>
    <s v="F"/>
  </r>
  <r>
    <s v="2023"/>
    <s v="101979"/>
    <s v="SG SERVICIOS HOSPITALARIOS SL SG SE"/>
    <s v="B59076828"/>
    <s v="27"/>
    <d v="2023-01-11T00:00:00"/>
    <n v="142.25"/>
    <s v="4100016671"/>
    <s v="2615CS00885000"/>
    <s v="DP.PATOL.I TERP.EXP."/>
    <x v="199"/>
    <x v="1"/>
    <s v="F"/>
  </r>
  <r>
    <s v="2023"/>
    <s v="101979"/>
    <s v="SG SERVICIOS HOSPITALARIOS SL SG SE"/>
    <s v="B59076828"/>
    <s v="38"/>
    <d v="2023-01-11T00:00:00"/>
    <n v="982.54"/>
    <s v="4200311097"/>
    <s v="2605CS02079000"/>
    <s v="DEPT. BIOMEDICINA"/>
    <x v="199"/>
    <x v="1"/>
    <s v="F"/>
  </r>
  <r>
    <s v="2023"/>
    <s v="108155"/>
    <s v="ASECOS SL"/>
    <s v="B63109490"/>
    <s v="4230115"/>
    <d v="2023-01-31T00:00:00"/>
    <n v="3461.47"/>
    <s v="4200300673"/>
    <n v="25730000200000"/>
    <s v="ADM.FÍSICA I QUIMICA"/>
    <x v="199"/>
    <x v="1"/>
    <s v="F"/>
  </r>
  <r>
    <s v="2023"/>
    <s v="102736"/>
    <s v="PALEX MEDICAL SA"/>
    <s v="A58710740"/>
    <s v="7023107413"/>
    <d v="2023-01-24T00:00:00"/>
    <n v="279.51"/>
    <s v="4200312387"/>
    <s v="2615CS00279000"/>
    <s v="DEP. CC. FISIOLOGIQU"/>
    <x v="199"/>
    <x v="1"/>
    <s v="F"/>
  </r>
  <r>
    <s v="2023"/>
    <s v="102736"/>
    <s v="PALEX MEDICAL SA"/>
    <s v="A58710740"/>
    <s v="7023107414"/>
    <d v="2023-01-24T00:00:00"/>
    <n v="502.15"/>
    <s v="4100016916"/>
    <s v="2605CS02079000"/>
    <s v="DEPT. BIOMEDICINA"/>
    <x v="199"/>
    <x v="1"/>
    <s v="F"/>
  </r>
  <r>
    <s v="2023"/>
    <s v="102543"/>
    <s v="LYRECO ESPAÑA SA"/>
    <s v="A79206223"/>
    <s v="7830511701"/>
    <d v="2023-01-05T00:00:00"/>
    <n v="203.33"/>
    <s v="4200312200"/>
    <s v="385B0002249000"/>
    <e v="#N/A"/>
    <x v="199"/>
    <x v="1"/>
    <s v="F"/>
  </r>
  <r>
    <s v="2023"/>
    <s v="105866"/>
    <s v="MERCK LIFE SCIENCE SLU totes comand"/>
    <s v="B79184115"/>
    <s v="8250602038"/>
    <d v="2023-01-31T00:00:00"/>
    <n v="86.15"/>
    <s v="4100017209"/>
    <s v="2605CS02079000"/>
    <s v="DEPT. BIOMEDICINA"/>
    <x v="199"/>
    <x v="1"/>
    <s v="F"/>
  </r>
  <r>
    <s v="2023"/>
    <s v="505392"/>
    <s v="AUTOCARES RAVIGO SL"/>
    <s v="B08469660"/>
    <s v="87811"/>
    <d v="2023-01-30T00:00:00"/>
    <n v="400"/>
    <s v="4100016776"/>
    <s v="2565GE02064000"/>
    <s v="DEP. DINÀMICA TERRA"/>
    <x v="199"/>
    <x v="1"/>
    <s v="F"/>
  </r>
  <r>
    <s v="2023"/>
    <s v="106044"/>
    <s v="VIAJES EL CORTE INGLES SA OFICINA B"/>
    <s v="A28229813"/>
    <s v="9130014092C"/>
    <d v="2023-01-30T00:00:00"/>
    <n v="482.09"/>
    <s v="4100016787"/>
    <s v="2575QU02070000"/>
    <s v="DEP. C.MATERIALS I Q"/>
    <x v="199"/>
    <x v="1"/>
    <s v="F"/>
  </r>
  <r>
    <s v="2023"/>
    <s v="106044"/>
    <s v="VIAJES EL CORTE INGLES SA OFICINA B"/>
    <s v="A28229813"/>
    <s v="9130014093C"/>
    <d v="2023-01-30T00:00:00"/>
    <n v="547.67999999999995"/>
    <m/>
    <n v="38490001821000"/>
    <s v="UNIV. EXPERIÈNCIA"/>
    <x v="199"/>
    <x v="1"/>
    <s v="F"/>
  </r>
  <r>
    <s v="2023"/>
    <s v="108684"/>
    <s v="NTT SPAIN INTELLIGENT TECHN AND SER"/>
    <s v="B62174842"/>
    <s v="9300062433"/>
    <d v="2023-01-25T00:00:00"/>
    <n v="3392.88"/>
    <s v="4200301599"/>
    <n v="37290000331000"/>
    <s v="D ÀREA TIC"/>
    <x v="199"/>
    <x v="1"/>
    <s v="F"/>
  </r>
  <r>
    <s v="2023"/>
    <s v="109401"/>
    <s v="INTEGRATED DNA TECHNOLOGIES SPAIN S"/>
    <s v="B87472387"/>
    <s v="9980000760"/>
    <d v="2023-01-20T00:00:00"/>
    <n v="278.3"/>
    <s v="4100015849"/>
    <s v="2605CS02079000"/>
    <s v="DEPT. BIOMEDICINA"/>
    <x v="199"/>
    <x v="1"/>
    <s v="F"/>
  </r>
  <r>
    <s v="2023"/>
    <s v="100073"/>
    <s v="AVORIS RETAIL DIVISION SL BCD TRAVE"/>
    <s v="B07012107"/>
    <s v="99S00000094"/>
    <d v="2023-01-30T00:00:00"/>
    <n v="307.54000000000002"/>
    <m/>
    <n v="26530000136000"/>
    <s v="OR ECONOMIA EMPRESA"/>
    <x v="199"/>
    <x v="1"/>
    <s v="F"/>
  </r>
  <r>
    <s v="2023"/>
    <s v="100073"/>
    <s v="AVORIS RETAIL DIVISION SL BCD TRAVE"/>
    <s v="B07012107"/>
    <s v="99Y00000346"/>
    <d v="2023-01-30T00:00:00"/>
    <n v="80"/>
    <m/>
    <n v="25330000120000"/>
    <s v="OR.ADM.DRET"/>
    <x v="199"/>
    <x v="1"/>
    <s v="F"/>
  </r>
  <r>
    <s v="2023"/>
    <s v="100073"/>
    <s v="AVORIS RETAIL DIVISION SL BCD TRAVE"/>
    <s v="B07012107"/>
    <s v="99Y00000352"/>
    <d v="2023-01-30T00:00:00"/>
    <n v="222.48"/>
    <s v="4100017313"/>
    <n v="25130000080000"/>
    <s v="OR.ADM.FI/GEOGRAF/Hª"/>
    <x v="199"/>
    <x v="1"/>
    <s v="F"/>
  </r>
  <r>
    <s v="2023"/>
    <s v="903468"/>
    <s v="PINTO-MARABOTTO RUIZ JOSE LUIS"/>
    <s v="05273993R"/>
    <s v="F00059/23"/>
    <d v="2023-01-27T00:00:00"/>
    <n v="166.93"/>
    <m/>
    <n v="37080000322000"/>
    <s v="GERÈNCIA"/>
    <x v="199"/>
    <x v="1"/>
    <s v="F"/>
  </r>
  <r>
    <s v="2023"/>
    <s v="102395"/>
    <s v="CULTEK SL CULTEK SL"/>
    <s v="B28442135"/>
    <s v="FV+471190"/>
    <d v="2023-01-31T00:00:00"/>
    <n v="167.83"/>
    <s v="4200309923"/>
    <s v="2615CS00885000"/>
    <s v="DP.PATOL.I TERP.EXP."/>
    <x v="199"/>
    <x v="1"/>
    <s v="F"/>
  </r>
  <r>
    <s v="2023"/>
    <s v="102395"/>
    <s v="CULTEK SL CULTEK SL"/>
    <s v="B28442135"/>
    <s v="FV+471194"/>
    <d v="2023-01-31T00:00:00"/>
    <n v="104.47"/>
    <s v="4200313216"/>
    <s v="2615CS00279000"/>
    <s v="DEP. CC. FISIOLOGIQU"/>
    <x v="199"/>
    <x v="1"/>
    <s v="F"/>
  </r>
  <r>
    <s v="2023"/>
    <s v="102395"/>
    <s v="CULTEK SL CULTEK SL"/>
    <s v="B28442135"/>
    <s v="FV+471195"/>
    <d v="2023-01-31T00:00:00"/>
    <n v="109.84"/>
    <s v="4200313293"/>
    <s v="2615CS00279000"/>
    <s v="DEP. CC. FISIOLOGIQU"/>
    <x v="199"/>
    <x v="1"/>
    <s v="F"/>
  </r>
  <r>
    <s v="2023"/>
    <s v="102994"/>
    <s v="ECONOCOM SERVICIOS SA"/>
    <s v="A28816379"/>
    <s v="FV23-0125"/>
    <d v="2023-01-31T00:00:00"/>
    <n v="18578.7"/>
    <m/>
    <n v="37290000331000"/>
    <s v="D ÀREA TIC"/>
    <x v="199"/>
    <x v="1"/>
    <s v="F"/>
  </r>
  <r>
    <s v="2023"/>
    <s v="50002"/>
    <s v="FUNDACIO PARC CIENTIFIC BARCELONA P"/>
    <s v="G61482832"/>
    <s v="FV23_000805"/>
    <d v="2023-01-30T00:00:00"/>
    <n v="12.84"/>
    <s v="4200312689"/>
    <s v="2565BI01974000"/>
    <s v="DEP.BIO.CEL. FIS. IM"/>
    <x v="199"/>
    <x v="1"/>
    <s v="F"/>
  </r>
  <r>
    <s v="2023"/>
    <s v="102525"/>
    <s v="SECURITAS SEGURIDAD ESPAÑA SA SECUR"/>
    <s v="A79252219"/>
    <s v="SN23-00199"/>
    <d v="2023-01-25T00:00:00"/>
    <n v="1085.22"/>
    <s v="4200306941"/>
    <n v="25730000200000"/>
    <s v="ADM.FÍSICA I QUIMICA"/>
    <x v="199"/>
    <x v="1"/>
    <s v="F"/>
  </r>
  <r>
    <s v="2023"/>
    <s v="110313"/>
    <s v="TETRAVOL SL"/>
    <s v="B61648036"/>
    <s v="001"/>
    <d v="2023-01-24T00:00:00"/>
    <n v="8591"/>
    <s v="4200307332"/>
    <n v="37190000329000"/>
    <s v="CCIT-UB SCT"/>
    <x v="199"/>
    <x v="0"/>
    <s v="F"/>
  </r>
  <r>
    <s v="2023"/>
    <s v="904336"/>
    <s v="REGAS SANCHEZ NATALIA"/>
    <s v="46362855F"/>
    <s v="1/2023"/>
    <d v="2023-01-30T00:00:00"/>
    <n v="653.4"/>
    <m/>
    <s v="2635ED02023000"/>
    <s v="DEPT.DIDÀCTIQUES APL"/>
    <x v="199"/>
    <x v="0"/>
    <s v="F"/>
  </r>
  <r>
    <s v="2023"/>
    <s v="111899"/>
    <s v="ATLANTA AGENCIA DE VIAJES SA"/>
    <s v="A08649477"/>
    <s v="1172838"/>
    <d v="2023-01-31T00:00:00"/>
    <n v="137.97999999999999"/>
    <m/>
    <n v="25130000080000"/>
    <s v="OR.ADM.FI/GEOGRAF/Hª"/>
    <x v="199"/>
    <x v="0"/>
    <s v="F"/>
  </r>
  <r>
    <s v="2023"/>
    <s v="101979"/>
    <s v="SG SERVICIOS HOSPITALARIOS SL SG SE"/>
    <s v="B59076828"/>
    <s v="14"/>
    <d v="2023-01-09T00:00:00"/>
    <n v="435.16"/>
    <s v="4200311495"/>
    <s v="2565BI01974000"/>
    <s v="DEP.BIO.CEL. FIS. IM"/>
    <x v="199"/>
    <x v="0"/>
    <s v="F"/>
  </r>
  <r>
    <s v="2023"/>
    <s v="105941"/>
    <s v="SANROSAN S.A."/>
    <s v="A28610889"/>
    <s v="23-FVR-0133"/>
    <d v="2023-01-31T00:00:00"/>
    <n v="3628.06"/>
    <s v="4200311244"/>
    <s v="2604CS02094000"/>
    <s v="UFIR MEDICINA CLINIC"/>
    <x v="199"/>
    <x v="0"/>
    <s v="F"/>
  </r>
  <r>
    <s v="2023"/>
    <s v="100073"/>
    <s v="AVORIS RETAIL DIVISION SL BCD TRAVE"/>
    <s v="B07012107"/>
    <s v="99S00000093"/>
    <d v="2023-01-30T00:00:00"/>
    <n v="87"/>
    <m/>
    <n v="25130000080000"/>
    <s v="OR.ADM.FI/GEOGRAF/Hª"/>
    <x v="199"/>
    <x v="0"/>
    <s v="F"/>
  </r>
  <r>
    <s v="2023"/>
    <s v="100073"/>
    <s v="AVORIS RETAIL DIVISION SL BCD TRAVE"/>
    <s v="B07012107"/>
    <s v="99S00000095"/>
    <d v="2023-01-30T00:00:00"/>
    <n v="87"/>
    <m/>
    <n v="25130000080000"/>
    <s v="OR.ADM.FI/GEOGRAF/Hª"/>
    <x v="199"/>
    <x v="0"/>
    <s v="F"/>
  </r>
  <r>
    <s v="2022"/>
    <s v="102564"/>
    <s v="VIVA AQUA SERVICE SPAIN SA"/>
    <s v="A41810920"/>
    <s v="21107488435"/>
    <d v="2022-11-30T00:00:00"/>
    <n v="34.32"/>
    <m/>
    <s v="2515GH00083000"/>
    <s v="DP.HISTÒRIA DE L'ART"/>
    <x v="200"/>
    <x v="1"/>
    <s v="F"/>
  </r>
  <r>
    <s v="2022"/>
    <s v="106473"/>
    <s v="LIBNOVA S.L."/>
    <s v="B85846319"/>
    <s v="220303"/>
    <d v="2022-11-22T00:00:00"/>
    <n v="5747.5"/>
    <s v="4200276179"/>
    <n v="37290000331000"/>
    <s v="D ÀREA TIC"/>
    <x v="200"/>
    <x v="1"/>
    <s v="F"/>
  </r>
  <r>
    <s v="2023"/>
    <s v="300016"/>
    <s v="ACTIVATION LABORATORIES LTD"/>
    <m/>
    <s v="$A22-15400"/>
    <d v="2023-01-13T00:00:00"/>
    <n v="2239"/>
    <m/>
    <s v="2565GE02063000"/>
    <s v="DEP. MINERALOGIA,P."/>
    <x v="200"/>
    <x v="1"/>
    <s v="F"/>
  </r>
  <r>
    <s v="2023"/>
    <s v="300079"/>
    <s v="MACROGEN INC"/>
    <m/>
    <s v="$PI00021229"/>
    <d v="2023-01-31T00:00:00"/>
    <n v="3574.62"/>
    <m/>
    <s v="2565BI01975000"/>
    <s v="DEP. BIO. EVOL. ECO."/>
    <x v="200"/>
    <x v="1"/>
    <s v="F"/>
  </r>
  <r>
    <s v="2023"/>
    <s v="103178"/>
    <s v="SERVICIOS MICROINFORMATICA, SA SEMI"/>
    <s v="A25027145"/>
    <s v="00004168"/>
    <d v="2023-02-01T00:00:00"/>
    <n v="158.38999999999999"/>
    <s v="4200313652"/>
    <n v="25730000200000"/>
    <s v="ADM.FÍSICA I QUIMICA"/>
    <x v="200"/>
    <x v="1"/>
    <s v="F"/>
  </r>
  <r>
    <s v="2023"/>
    <s v="102731"/>
    <s v="SARSTEDT SA SARSTEDT SA"/>
    <s v="A59046979"/>
    <s v="0001095"/>
    <d v="2023-01-31T00:00:00"/>
    <n v="123.42"/>
    <s v="4100016984"/>
    <s v="2615CS00885000"/>
    <s v="DP.PATOL.I TERP.EXP."/>
    <x v="200"/>
    <x v="1"/>
    <s v="F"/>
  </r>
  <r>
    <s v="2023"/>
    <s v="102731"/>
    <s v="SARSTEDT SA SARSTEDT SA"/>
    <s v="A59046979"/>
    <s v="0001096"/>
    <d v="2023-01-31T00:00:00"/>
    <n v="96.8"/>
    <s v="4100016993"/>
    <s v="2615CS00885000"/>
    <s v="DP.PATOL.I TERP.EXP."/>
    <x v="200"/>
    <x v="1"/>
    <s v="F"/>
  </r>
  <r>
    <s v="2023"/>
    <s v="105103"/>
    <s v="TRANSMITTING SCIENCE SLU"/>
    <s v="B65731903"/>
    <s v="0041"/>
    <d v="2023-02-01T00:00:00"/>
    <n v="1815"/>
    <s v="4200313795"/>
    <n v="25130000080000"/>
    <s v="OR.ADM.FI/GEOGRAF/Hª"/>
    <x v="200"/>
    <x v="1"/>
    <s v="F"/>
  </r>
  <r>
    <s v="2023"/>
    <s v="102676"/>
    <s v="VEOLIA SERVEI CATALUNYA SAU DALKIA"/>
    <s v="A58295031"/>
    <s v="02314000398"/>
    <d v="2023-01-26T00:00:00"/>
    <n v="1127.82"/>
    <s v="4200312489"/>
    <n v="37190000329000"/>
    <s v="CCIT-UB SCT"/>
    <x v="200"/>
    <x v="1"/>
    <s v="F"/>
  </r>
  <r>
    <s v="2023"/>
    <s v="102676"/>
    <s v="VEOLIA SERVEI CATALUNYA SAU DALKIA"/>
    <s v="A58295031"/>
    <s v="02314000399"/>
    <d v="2023-01-26T00:00:00"/>
    <n v="1079.93"/>
    <s v="4200308384"/>
    <n v="26030000256000"/>
    <s v="ADM. MEDICINA"/>
    <x v="200"/>
    <x v="1"/>
    <s v="F"/>
  </r>
  <r>
    <s v="2023"/>
    <s v="103049"/>
    <s v="CARBUROS METALICOS SA"/>
    <s v="A08015646"/>
    <s v="0469359970"/>
    <d v="2023-01-31T00:00:00"/>
    <n v="1362.04"/>
    <s v="4200310217"/>
    <n v="37190000327000"/>
    <s v="CCIT-UB EXP ANIMAL"/>
    <x v="200"/>
    <x v="1"/>
    <s v="F"/>
  </r>
  <r>
    <s v="2023"/>
    <s v="103049"/>
    <s v="CARBUROS METALICOS SA"/>
    <s v="A08015646"/>
    <s v="0469359975"/>
    <d v="2023-01-31T00:00:00"/>
    <n v="182.71"/>
    <s v="4100017159"/>
    <n v="37190000329000"/>
    <s v="CCIT-UB SCT"/>
    <x v="200"/>
    <x v="1"/>
    <s v="F"/>
  </r>
  <r>
    <s v="2023"/>
    <s v="103049"/>
    <s v="CARBUROS METALICOS SA"/>
    <s v="A08015646"/>
    <s v="0469374311"/>
    <d v="2023-02-01T00:00:00"/>
    <n v="500.94"/>
    <s v="4200305686"/>
    <s v="2565BI01975000"/>
    <s v="DEP. BIO. EVOL. ECO."/>
    <x v="200"/>
    <x v="1"/>
    <s v="F"/>
  </r>
  <r>
    <s v="2023"/>
    <s v="103049"/>
    <s v="CARBUROS METALICOS SA"/>
    <s v="A08015646"/>
    <s v="0469374458"/>
    <d v="2023-02-01T00:00:00"/>
    <n v="26.62"/>
    <s v="4200282548"/>
    <n v="37190000329000"/>
    <s v="CCIT-UB SCT"/>
    <x v="200"/>
    <x v="1"/>
    <s v="F"/>
  </r>
  <r>
    <s v="2023"/>
    <s v="103049"/>
    <s v="CARBUROS METALICOS SA"/>
    <s v="A08015646"/>
    <s v="0469374459"/>
    <d v="2023-02-01T00:00:00"/>
    <n v="53.24"/>
    <s v="4200282921"/>
    <n v="37190000329000"/>
    <s v="CCIT-UB SCT"/>
    <x v="200"/>
    <x v="1"/>
    <s v="F"/>
  </r>
  <r>
    <s v="2023"/>
    <s v="103049"/>
    <s v="CARBUROS METALICOS SA"/>
    <s v="A08015646"/>
    <s v="0469374460"/>
    <d v="2023-02-01T00:00:00"/>
    <n v="39.93"/>
    <s v="4200283873"/>
    <n v="37190000329000"/>
    <s v="CCIT-UB SCT"/>
    <x v="200"/>
    <x v="1"/>
    <s v="F"/>
  </r>
  <r>
    <s v="2023"/>
    <s v="101979"/>
    <s v="SG SERVICIOS HOSPITALARIOS SL SG SE"/>
    <s v="B59076828"/>
    <s v="101"/>
    <d v="2023-01-17T00:00:00"/>
    <n v="102.66"/>
    <s v="4100016869"/>
    <s v="2565BI01973000"/>
    <s v="DEP.BIOQUIM. BIOMEDI"/>
    <x v="200"/>
    <x v="1"/>
    <s v="F"/>
  </r>
  <r>
    <s v="2023"/>
    <s v="115062"/>
    <s v="BOOKISH VENTURES SL ALIBRI LLIBRERI"/>
    <s v="B67022327"/>
    <s v="1071281-98"/>
    <d v="2023-01-27T00:00:00"/>
    <n v="133.61000000000001"/>
    <s v="4200313060"/>
    <n v="25130000080000"/>
    <s v="OR.ADM.FI/GEOGRAF/Hª"/>
    <x v="200"/>
    <x v="1"/>
    <s v="F"/>
  </r>
  <r>
    <s v="2023"/>
    <s v="111899"/>
    <s v="ATLANTA AGENCIA DE VIAJES SA"/>
    <s v="A08649477"/>
    <s v="1172920"/>
    <d v="2023-02-01T00:00:00"/>
    <n v="474.76"/>
    <m/>
    <s v="2604CS02094000"/>
    <s v="UFIR MEDICINA CLINIC"/>
    <x v="200"/>
    <x v="1"/>
    <s v="F"/>
  </r>
  <r>
    <s v="2023"/>
    <s v="111899"/>
    <s v="ATLANTA AGENCIA DE VIAJES SA"/>
    <s v="A08649477"/>
    <s v="1172951"/>
    <d v="2023-02-01T00:00:00"/>
    <n v="267.27999999999997"/>
    <m/>
    <n v="37780002193000"/>
    <s v="PROJ.INTER,DOC I MOB"/>
    <x v="200"/>
    <x v="1"/>
    <s v="F"/>
  </r>
  <r>
    <s v="2023"/>
    <s v="111899"/>
    <s v="ATLANTA AGENCIA DE VIAJES SA"/>
    <s v="A08649477"/>
    <s v="1172974"/>
    <d v="2023-02-01T00:00:00"/>
    <n v="112.49"/>
    <m/>
    <n v="37780002193000"/>
    <s v="PROJ.INTER,DOC I MOB"/>
    <x v="200"/>
    <x v="1"/>
    <s v="F"/>
  </r>
  <r>
    <s v="2023"/>
    <s v="111899"/>
    <s v="ATLANTA AGENCIA DE VIAJES SA"/>
    <s v="A08649477"/>
    <s v="1172982"/>
    <d v="2023-02-01T00:00:00"/>
    <n v="9.65"/>
    <m/>
    <n v="37080000322000"/>
    <s v="GERÈNCIA"/>
    <x v="200"/>
    <x v="1"/>
    <s v="F"/>
  </r>
  <r>
    <s v="2023"/>
    <s v="111899"/>
    <s v="ATLANTA AGENCIA DE VIAJES SA"/>
    <s v="A08649477"/>
    <s v="1172983"/>
    <d v="2023-02-01T00:00:00"/>
    <n v="192.75"/>
    <m/>
    <n v="37080000322000"/>
    <s v="GERÈNCIA"/>
    <x v="200"/>
    <x v="1"/>
    <s v="F"/>
  </r>
  <r>
    <s v="2023"/>
    <s v="111899"/>
    <s v="ATLANTA AGENCIA DE VIAJES SA"/>
    <s v="A08649477"/>
    <s v="1172984"/>
    <d v="2023-02-01T00:00:00"/>
    <n v="192.75"/>
    <m/>
    <n v="37080000322000"/>
    <s v="GERÈNCIA"/>
    <x v="200"/>
    <x v="1"/>
    <s v="F"/>
  </r>
  <r>
    <s v="2023"/>
    <s v="111899"/>
    <s v="ATLANTA AGENCIA DE VIAJES SA"/>
    <s v="A08649477"/>
    <s v="1172988"/>
    <d v="2023-02-01T00:00:00"/>
    <n v="357.68"/>
    <m/>
    <s v="2606CS01704000"/>
    <s v="INT.DE NEUROCIÈNCIES"/>
    <x v="200"/>
    <x v="1"/>
    <s v="F"/>
  </r>
  <r>
    <s v="2023"/>
    <s v="111899"/>
    <s v="ATLANTA AGENCIA DE VIAJES SA"/>
    <s v="A08649477"/>
    <s v="1173002"/>
    <d v="2023-02-01T00:00:00"/>
    <n v="143.22"/>
    <m/>
    <n v="25230000102000"/>
    <s v="OR.ADM.FILOLOGIA"/>
    <x v="200"/>
    <x v="1"/>
    <s v="F"/>
  </r>
  <r>
    <s v="2023"/>
    <s v="504678"/>
    <s v="TPM LOGISTIC SCP F. CONCEJO, SCP"/>
    <s v="J60541919"/>
    <s v="123006"/>
    <d v="2023-01-31T00:00:00"/>
    <n v="150.21"/>
    <m/>
    <s v="2574QU00206000"/>
    <s v="F.QUÍMICA"/>
    <x v="200"/>
    <x v="1"/>
    <s v="F"/>
  </r>
  <r>
    <s v="2023"/>
    <s v="504678"/>
    <s v="TPM LOGISTIC SCP F. CONCEJO, SCP"/>
    <s v="J60541919"/>
    <s v="123010"/>
    <d v="2023-01-31T00:00:00"/>
    <n v="7.26"/>
    <m/>
    <s v="385B0002249000"/>
    <e v="#N/A"/>
    <x v="200"/>
    <x v="1"/>
    <s v="F"/>
  </r>
  <r>
    <s v="2023"/>
    <s v="504678"/>
    <s v="TPM LOGISTIC SCP F. CONCEJO, SCP"/>
    <s v="J60541919"/>
    <s v="123016"/>
    <d v="2023-01-31T00:00:00"/>
    <n v="36.299999999999997"/>
    <m/>
    <n v="37190000329000"/>
    <s v="CCIT-UB SCT"/>
    <x v="200"/>
    <x v="1"/>
    <s v="F"/>
  </r>
  <r>
    <s v="2023"/>
    <s v="504678"/>
    <s v="TPM LOGISTIC SCP F. CONCEJO, SCP"/>
    <s v="J60541919"/>
    <s v="123018"/>
    <d v="2023-01-31T00:00:00"/>
    <n v="33.17"/>
    <m/>
    <s v="2576QU01674000"/>
    <s v="INT.REC. AIGUA"/>
    <x v="200"/>
    <x v="1"/>
    <s v="F"/>
  </r>
  <r>
    <s v="2023"/>
    <s v="504678"/>
    <s v="TPM LOGISTIC SCP F. CONCEJO, SCP"/>
    <s v="J60541919"/>
    <s v="123022"/>
    <d v="2023-01-31T00:00:00"/>
    <n v="29.04"/>
    <m/>
    <n v="26330000300000"/>
    <s v="OAG PEDAGOG FORM PRO"/>
    <x v="200"/>
    <x v="1"/>
    <s v="F"/>
  </r>
  <r>
    <s v="2023"/>
    <s v="505207"/>
    <s v="LLIBRERIA TIRANT LO BLANCH"/>
    <s v="B46961389"/>
    <s v="146816"/>
    <d v="2023-01-19T00:00:00"/>
    <n v="16.91"/>
    <m/>
    <n v="37090001344000"/>
    <s v="CRAI"/>
    <x v="200"/>
    <x v="1"/>
    <s v="F"/>
  </r>
  <r>
    <s v="2023"/>
    <s v="505207"/>
    <s v="LLIBRERIA TIRANT LO BLANCH"/>
    <s v="B46961389"/>
    <s v="146817"/>
    <d v="2023-01-19T00:00:00"/>
    <n v="76.42"/>
    <m/>
    <n v="37090001344000"/>
    <s v="CRAI"/>
    <x v="200"/>
    <x v="1"/>
    <s v="F"/>
  </r>
  <r>
    <s v="2023"/>
    <s v="107424"/>
    <s v="DDBIOLAB, SLU"/>
    <s v="B66238197"/>
    <s v="15095575"/>
    <d v="2023-01-27T00:00:00"/>
    <n v="86.88"/>
    <s v="4200312878"/>
    <s v="2565BI01973000"/>
    <s v="DEP.BIOQUIM. BIOMEDI"/>
    <x v="200"/>
    <x v="1"/>
    <s v="F"/>
  </r>
  <r>
    <s v="2023"/>
    <s v="107424"/>
    <s v="DDBIOLAB, SLU"/>
    <s v="B66238197"/>
    <s v="15095576"/>
    <d v="2023-01-27T00:00:00"/>
    <n v="109.41"/>
    <s v="4200312893"/>
    <s v="2605CS02079000"/>
    <s v="DEPT. BIOMEDICINA"/>
    <x v="200"/>
    <x v="1"/>
    <s v="F"/>
  </r>
  <r>
    <s v="2023"/>
    <s v="107424"/>
    <s v="DDBIOLAB, SLU"/>
    <s v="B66238197"/>
    <s v="15095577"/>
    <d v="2023-01-27T00:00:00"/>
    <n v="105.85"/>
    <s v="4100017181"/>
    <s v="2605CS02079000"/>
    <s v="DEPT. BIOMEDICINA"/>
    <x v="200"/>
    <x v="1"/>
    <s v="F"/>
  </r>
  <r>
    <s v="2023"/>
    <s v="107424"/>
    <s v="DDBIOLAB, SLU"/>
    <s v="B66238197"/>
    <s v="15095761"/>
    <d v="2023-01-31T00:00:00"/>
    <n v="166.21"/>
    <s v="4200308345"/>
    <s v="2565BI01975000"/>
    <s v="DEP. BIO. EVOL. ECO."/>
    <x v="200"/>
    <x v="1"/>
    <s v="F"/>
  </r>
  <r>
    <s v="2023"/>
    <s v="101979"/>
    <s v="SG SERVICIOS HOSPITALARIOS SL SG SE"/>
    <s v="B59076828"/>
    <s v="154"/>
    <d v="2023-01-23T00:00:00"/>
    <n v="663.26"/>
    <s v="4100016945"/>
    <s v="2565BI01975000"/>
    <s v="DEP. BIO. EVOL. ECO."/>
    <x v="200"/>
    <x v="1"/>
    <s v="F"/>
  </r>
  <r>
    <s v="2023"/>
    <s v="101979"/>
    <s v="SG SERVICIOS HOSPITALARIOS SL SG SE"/>
    <s v="B59076828"/>
    <s v="164"/>
    <d v="2023-01-24T00:00:00"/>
    <n v="491.27"/>
    <s v="4100016748"/>
    <s v="2605CS02079000"/>
    <s v="DEPT. BIOMEDICINA"/>
    <x v="200"/>
    <x v="1"/>
    <s v="F"/>
  </r>
  <r>
    <s v="2023"/>
    <s v="101979"/>
    <s v="SG SERVICIOS HOSPITALARIOS SL SG SE"/>
    <s v="B59076828"/>
    <s v="182"/>
    <d v="2023-01-25T00:00:00"/>
    <n v="667.62"/>
    <s v="4100017063"/>
    <s v="2605CS02079000"/>
    <s v="DEPT. BIOMEDICINA"/>
    <x v="200"/>
    <x v="1"/>
    <s v="F"/>
  </r>
  <r>
    <s v="2023"/>
    <s v="101979"/>
    <s v="SG SERVICIOS HOSPITALARIOS SL SG SE"/>
    <s v="B59076828"/>
    <s v="183"/>
    <d v="2023-01-27T00:00:00"/>
    <n v="449.84"/>
    <s v="4100017202"/>
    <s v="2605CS02079000"/>
    <s v="DEPT. BIOMEDICINA"/>
    <x v="200"/>
    <x v="1"/>
    <s v="F"/>
  </r>
  <r>
    <s v="2023"/>
    <s v="200313"/>
    <s v="BIOMERS.NET BIOMERS.NET"/>
    <m/>
    <s v="2023-100902"/>
    <d v="2023-01-31T00:00:00"/>
    <n v="104.3"/>
    <s v="4200313663"/>
    <s v="2565BI01974000"/>
    <s v="DEP.BIO.CEL. FIS. IM"/>
    <x v="200"/>
    <x v="1"/>
    <s v="F"/>
  </r>
  <r>
    <s v="2023"/>
    <s v="102968"/>
    <s v="MOBLISERN SA MOBLISERN SA"/>
    <s v="A08910598"/>
    <s v="2023016"/>
    <d v="2023-01-31T00:00:00"/>
    <n v="313.69"/>
    <s v="4200310361"/>
    <s v="2614CS02096000"/>
    <s v="UFIR INFERMERIA"/>
    <x v="200"/>
    <x v="1"/>
    <s v="F"/>
  </r>
  <r>
    <s v="2023"/>
    <s v="102968"/>
    <s v="MOBLISERN SA MOBLISERN SA"/>
    <s v="A08910598"/>
    <s v="2023017"/>
    <d v="2023-01-31T00:00:00"/>
    <n v="2547.8000000000002"/>
    <s v="4200307628"/>
    <s v="2614CS02096000"/>
    <s v="UFIR INFERMERIA"/>
    <x v="200"/>
    <x v="1"/>
    <s v="F"/>
  </r>
  <r>
    <s v="2023"/>
    <s v="102135"/>
    <s v="ECOGEN SL"/>
    <s v="B59432609"/>
    <s v="20230256"/>
    <d v="2023-02-01T00:00:00"/>
    <n v="474.8"/>
    <s v="4200313171"/>
    <s v="2605CS02079000"/>
    <s v="DEPT. BIOMEDICINA"/>
    <x v="200"/>
    <x v="1"/>
    <s v="F"/>
  </r>
  <r>
    <s v="2023"/>
    <s v="102530"/>
    <s v="REACTIVA SA REACTIVA SA"/>
    <s v="A58659715"/>
    <s v="223024"/>
    <d v="2023-01-26T00:00:00"/>
    <n v="1343.1"/>
    <s v="4200312824"/>
    <s v="2605CS02079000"/>
    <s v="DEPT. BIOMEDICINA"/>
    <x v="200"/>
    <x v="1"/>
    <s v="F"/>
  </r>
  <r>
    <s v="2023"/>
    <s v="102530"/>
    <s v="REACTIVA SA REACTIVA SA"/>
    <s v="A58659715"/>
    <s v="223025"/>
    <d v="2023-01-26T00:00:00"/>
    <n v="67.760000000000005"/>
    <s v="4100016897"/>
    <s v="2605CS02079000"/>
    <s v="DEPT. BIOMEDICINA"/>
    <x v="200"/>
    <x v="1"/>
    <s v="F"/>
  </r>
  <r>
    <s v="2023"/>
    <s v="102530"/>
    <s v="REACTIVA SA REACTIVA SA"/>
    <s v="A58659715"/>
    <s v="223026"/>
    <d v="2023-01-26T00:00:00"/>
    <n v="42.35"/>
    <s v="4200313174"/>
    <s v="2605CS02079000"/>
    <s v="DEPT. BIOMEDICINA"/>
    <x v="200"/>
    <x v="1"/>
    <s v="F"/>
  </r>
  <r>
    <s v="2023"/>
    <s v="50006"/>
    <s v="FUNDACIO JOSEP FINESTRES"/>
    <s v="G59418202"/>
    <s v="23/00005A"/>
    <d v="2023-01-31T00:00:00"/>
    <n v="28068.47"/>
    <m/>
    <s v="999Z00UB005000"/>
    <s v="UB - DESPESES"/>
    <x v="200"/>
    <x v="1"/>
    <s v="F"/>
  </r>
  <r>
    <s v="2023"/>
    <s v="112651"/>
    <s v="EQUIP DENT 2017 SL"/>
    <s v="B67123562"/>
    <s v="23000091"/>
    <d v="2023-01-31T00:00:00"/>
    <n v="1365.03"/>
    <m/>
    <n v="26130000271000"/>
    <s v="ADM. BELLVITGE"/>
    <x v="200"/>
    <x v="1"/>
    <s v="F"/>
  </r>
  <r>
    <s v="2023"/>
    <s v="102810"/>
    <s v="HERRERO SA HERRERO SA"/>
    <s v="A58984634"/>
    <s v="23000232"/>
    <d v="2023-02-01T00:00:00"/>
    <n v="170.29"/>
    <m/>
    <n v="37090001344000"/>
    <s v="CRAI"/>
    <x v="200"/>
    <x v="1"/>
    <s v="F"/>
  </r>
  <r>
    <s v="2023"/>
    <s v="101414"/>
    <s v="SCHARLAB SL SCHARLAB SL"/>
    <s v="B63048540"/>
    <s v="23002654"/>
    <d v="2023-01-31T00:00:00"/>
    <n v="26.04"/>
    <s v="4200311722"/>
    <n v="38490001403000"/>
    <e v="#N/A"/>
    <x v="200"/>
    <x v="1"/>
    <s v="F"/>
  </r>
  <r>
    <s v="2023"/>
    <s v="101414"/>
    <s v="SCHARLAB SL SCHARLAB SL"/>
    <s v="B63048540"/>
    <s v="23002798"/>
    <d v="2023-01-31T00:00:00"/>
    <n v="571.59"/>
    <s v="4200313522"/>
    <s v="2565BI01976000"/>
    <s v="DEP. GENÈTICA, MICRO"/>
    <x v="200"/>
    <x v="1"/>
    <s v="F"/>
  </r>
  <r>
    <s v="2023"/>
    <s v="102665"/>
    <s v="VIDRA FOC SA VIDRA FOC SA"/>
    <s v="A08677841"/>
    <s v="2301255"/>
    <d v="2023-01-31T00:00:00"/>
    <n v="257.97000000000003"/>
    <s v="4200313022"/>
    <n v="37190000329000"/>
    <s v="CCIT-UB SCT"/>
    <x v="200"/>
    <x v="1"/>
    <s v="F"/>
  </r>
  <r>
    <s v="2023"/>
    <s v="906787"/>
    <s v="SANCHEZ GIMENEZ JUAN CARLOS"/>
    <s v="46785653L"/>
    <s v="30/2023"/>
    <d v="2023-02-01T00:00:00"/>
    <n v="2528.9"/>
    <m/>
    <s v="2604CS02094000"/>
    <s v="UFIR MEDICINA CLINIC"/>
    <x v="200"/>
    <x v="1"/>
    <s v="F"/>
  </r>
  <r>
    <s v="2023"/>
    <s v="102412"/>
    <s v="LABCLINICS SA LABCLINICS SA"/>
    <s v="A58118928"/>
    <s v="311948"/>
    <d v="2023-01-31T00:00:00"/>
    <n v="108.9"/>
    <s v="4200306315"/>
    <s v="2615CS00885000"/>
    <s v="DP.PATOL.I TERP.EXP."/>
    <x v="200"/>
    <x v="1"/>
    <s v="F"/>
  </r>
  <r>
    <s v="2023"/>
    <s v="102412"/>
    <s v="LABCLINICS SA LABCLINICS SA"/>
    <s v="A58118928"/>
    <s v="311949"/>
    <d v="2023-01-31T00:00:00"/>
    <n v="168.4"/>
    <s v="4100017192"/>
    <s v="2615CS00885000"/>
    <s v="DP.PATOL.I TERP.EXP."/>
    <x v="200"/>
    <x v="1"/>
    <s v="F"/>
  </r>
  <r>
    <s v="2023"/>
    <s v="102412"/>
    <s v="LABCLINICS SA LABCLINICS SA"/>
    <s v="A58118928"/>
    <s v="311950"/>
    <d v="2023-01-31T00:00:00"/>
    <n v="70.88"/>
    <s v="4100016854"/>
    <s v="2615CS00885000"/>
    <s v="DP.PATOL.I TERP.EXP."/>
    <x v="200"/>
    <x v="1"/>
    <s v="F"/>
  </r>
  <r>
    <s v="2023"/>
    <s v="102412"/>
    <s v="LABCLINICS SA LABCLINICS SA"/>
    <s v="A58118928"/>
    <s v="311951"/>
    <d v="2023-01-31T00:00:00"/>
    <n v="922.43"/>
    <s v="4200313243"/>
    <s v="2605CS02079000"/>
    <s v="DEPT. BIOMEDICINA"/>
    <x v="200"/>
    <x v="1"/>
    <s v="F"/>
  </r>
  <r>
    <s v="2023"/>
    <s v="505372"/>
    <s v="ASTEDENT SL ASTEDENT"/>
    <s v="B08587057"/>
    <s v="330087"/>
    <d v="2023-01-31T00:00:00"/>
    <n v="635.25"/>
    <m/>
    <n v="26130000271000"/>
    <s v="ADM. BELLVITGE"/>
    <x v="200"/>
    <x v="1"/>
    <s v="F"/>
  </r>
  <r>
    <s v="2023"/>
    <s v="100769"/>
    <s v="FISHER SCIENTIFIC SL"/>
    <s v="B84498955"/>
    <s v="4091119511"/>
    <d v="2023-02-01T00:00:00"/>
    <n v="323.31"/>
    <s v="4200313515"/>
    <s v="2615CS00885000"/>
    <s v="DP.PATOL.I TERP.EXP."/>
    <x v="200"/>
    <x v="1"/>
    <s v="F"/>
  </r>
  <r>
    <s v="2023"/>
    <s v="101979"/>
    <s v="SG SERVICIOS HOSPITALARIOS SL SG SE"/>
    <s v="B59076828"/>
    <s v="72"/>
    <d v="2023-01-13T00:00:00"/>
    <n v="23.81"/>
    <s v="4200309854"/>
    <s v="2615CS00885000"/>
    <s v="DP.PATOL.I TERP.EXP."/>
    <x v="200"/>
    <x v="1"/>
    <s v="F"/>
  </r>
  <r>
    <s v="2023"/>
    <s v="105866"/>
    <s v="MERCK LIFE SCIENCE SLU totes comand"/>
    <s v="B79184115"/>
    <s v="8250602864"/>
    <d v="2023-02-01T00:00:00"/>
    <n v="73.180000000000007"/>
    <s v="4200313519"/>
    <s v="2615CS00885000"/>
    <s v="DP.PATOL.I TERP.EXP."/>
    <x v="200"/>
    <x v="1"/>
    <s v="F"/>
  </r>
  <r>
    <s v="2023"/>
    <s v="105866"/>
    <s v="MERCK LIFE SCIENCE SLU totes comand"/>
    <s v="B79184115"/>
    <s v="8250603162"/>
    <d v="2023-02-01T00:00:00"/>
    <n v="53.24"/>
    <s v="4200313720"/>
    <s v="2595FA02035000"/>
    <s v="DEP. BIOQ. I FISIOLO"/>
    <x v="200"/>
    <x v="1"/>
    <s v="F"/>
  </r>
  <r>
    <s v="2023"/>
    <s v="105866"/>
    <s v="MERCK LIFE SCIENCE SLU totes comand"/>
    <s v="B79184115"/>
    <s v="8250603164"/>
    <d v="2023-02-01T00:00:00"/>
    <n v="453.75"/>
    <s v="4200313667"/>
    <s v="2565BI01976000"/>
    <s v="DEP. GENÈTICA, MICRO"/>
    <x v="200"/>
    <x v="1"/>
    <s v="F"/>
  </r>
  <r>
    <s v="2023"/>
    <s v="106044"/>
    <s v="VIAJES EL CORTE INGLES SA OFICINA B"/>
    <s v="A28229813"/>
    <s v="9130015006C"/>
    <d v="2023-01-31T00:00:00"/>
    <n v="116.04"/>
    <s v="4100017304"/>
    <n v="25230000099000"/>
    <s v="ADM. FILOLOGIA I COM"/>
    <x v="200"/>
    <x v="1"/>
    <s v="F"/>
  </r>
  <r>
    <s v="2023"/>
    <s v="106044"/>
    <s v="VIAJES EL CORTE INGLES SA OFICINA B"/>
    <s v="A28229813"/>
    <s v="9330031914C"/>
    <d v="2023-01-31T00:00:00"/>
    <n v="250.06"/>
    <s v="4100017304"/>
    <n v="25230000099000"/>
    <s v="ADM. FILOLOGIA I COM"/>
    <x v="200"/>
    <x v="1"/>
    <s v="F"/>
  </r>
  <r>
    <s v="2023"/>
    <s v="102708"/>
    <s v="LIFE TECHNOLOGIES SA APPLIED/INVITR"/>
    <s v="A28139434"/>
    <s v="972025 RI"/>
    <d v="2023-01-31T00:00:00"/>
    <n v="1038.18"/>
    <s v="4100017001"/>
    <s v="2615CS00279000"/>
    <s v="DEP. CC. FISIOLOGIQU"/>
    <x v="200"/>
    <x v="1"/>
    <s v="F"/>
  </r>
  <r>
    <s v="2023"/>
    <s v="101166"/>
    <s v="NIEMON IMPRESSIONS SL"/>
    <s v="B62870217"/>
    <s v="F1236"/>
    <d v="2023-02-01T00:00:00"/>
    <n v="898.43"/>
    <s v="4200313678"/>
    <s v="2594FA00244000"/>
    <s v="F.FARMÀCIA"/>
    <x v="200"/>
    <x v="1"/>
    <s v="F"/>
  </r>
  <r>
    <s v="2023"/>
    <s v="100540"/>
    <s v="IBEROAMERICANA"/>
    <s v="B82673591"/>
    <s v="FE045104"/>
    <d v="2023-01-31T00:00:00"/>
    <n v="78.2"/>
    <m/>
    <n v="37090001344000"/>
    <s v="CRAI"/>
    <x v="200"/>
    <x v="1"/>
    <s v="F"/>
  </r>
  <r>
    <s v="2023"/>
    <s v="102395"/>
    <s v="CULTEK SL CULTEK SL"/>
    <s v="B28442135"/>
    <s v="FV+471281"/>
    <d v="2023-01-31T00:00:00"/>
    <n v="57.96"/>
    <s v="4200311847"/>
    <s v="2565BI01974000"/>
    <s v="DEP.BIO.CEL. FIS. IM"/>
    <x v="200"/>
    <x v="1"/>
    <s v="F"/>
  </r>
  <r>
    <s v="2023"/>
    <s v="102395"/>
    <s v="CULTEK SL CULTEK SL"/>
    <s v="B28442135"/>
    <s v="FV+471282"/>
    <d v="2023-01-31T00:00:00"/>
    <n v="523.53"/>
    <s v="4200309923"/>
    <s v="2615CS00885000"/>
    <s v="DP.PATOL.I TERP.EXP."/>
    <x v="200"/>
    <x v="1"/>
    <s v="F"/>
  </r>
  <r>
    <s v="2023"/>
    <s v="111899"/>
    <s v="ATLANTA AGENCIA DE VIAJES SA"/>
    <s v="A08649477"/>
    <s v="1172958"/>
    <d v="2023-02-01T00:00:00"/>
    <n v="288.88"/>
    <m/>
    <n v="25830000233000"/>
    <s v="OR.ADM.MATEMÀTIQUES"/>
    <x v="200"/>
    <x v="0"/>
    <s v="F"/>
  </r>
  <r>
    <s v="2023"/>
    <s v="504678"/>
    <s v="TPM LOGISTIC SCP F. CONCEJO, SCP"/>
    <s v="J60541919"/>
    <s v="123009"/>
    <d v="2023-01-31T00:00:00"/>
    <n v="14.52"/>
    <m/>
    <n v="37080000322000"/>
    <s v="GERÈNCIA"/>
    <x v="200"/>
    <x v="0"/>
    <s v="F"/>
  </r>
  <r>
    <s v="2023"/>
    <s v="101414"/>
    <s v="SCHARLAB SL SCHARLAB SL"/>
    <s v="B63048540"/>
    <s v="23002542"/>
    <d v="2023-01-31T00:00:00"/>
    <n v="637.38"/>
    <s v="4200305411"/>
    <s v="2564BI00163000"/>
    <s v="F.BIOLOGIA"/>
    <x v="200"/>
    <x v="0"/>
    <s v="F"/>
  </r>
  <r>
    <s v="2023"/>
    <s v="106044"/>
    <s v="VIAJES EL CORTE INGLES SA OFICINA B"/>
    <s v="A28229813"/>
    <s v="9330031915C"/>
    <d v="2023-01-31T00:00:00"/>
    <n v="120.98"/>
    <m/>
    <n v="25830000233000"/>
    <s v="OR.ADM.MATEMÀTIQUES"/>
    <x v="200"/>
    <x v="0"/>
    <s v="F"/>
  </r>
  <r>
    <s v="2023"/>
    <s v="106044"/>
    <s v="VIAJES EL CORTE INGLES SA OFICINA B"/>
    <s v="A28229813"/>
    <s v="9330031916C"/>
    <d v="2023-01-31T00:00:00"/>
    <n v="120.98"/>
    <m/>
    <n v="25830000233000"/>
    <s v="OR.ADM.MATEMÀTIQUES"/>
    <x v="200"/>
    <x v="0"/>
    <s v="F"/>
  </r>
  <r>
    <s v="2022"/>
    <s v="104375"/>
    <s v="SAFEWORK SOLUCIONES INTEGRALES SEGU"/>
    <s v="B61265492"/>
    <s v="204000239"/>
    <d v="2022-12-13T00:00:00"/>
    <n v="3005.62"/>
    <s v="4200305172"/>
    <n v="25030000065000"/>
    <s v="ADM. BELLES ARTS"/>
    <x v="201"/>
    <x v="1"/>
    <s v="F"/>
  </r>
  <r>
    <s v="2022"/>
    <s v="103289"/>
    <s v="VUELING AIRLINES SA"/>
    <s v="A63422141"/>
    <s v="704157"/>
    <d v="2022-11-24T00:00:00"/>
    <n v="41.79"/>
    <m/>
    <s v="2575FI02052000"/>
    <s v="DEP.FIS.MAT.CONDENS."/>
    <x v="201"/>
    <x v="1"/>
    <s v="F"/>
  </r>
  <r>
    <s v="2022"/>
    <s v="103289"/>
    <s v="VUELING AIRLINES SA"/>
    <s v="A63422141"/>
    <s v="724762"/>
    <d v="2022-12-06T00:00:00"/>
    <n v="59.79"/>
    <m/>
    <s v="2575FI02052000"/>
    <s v="DEP.FIS.MAT.CONDENS."/>
    <x v="201"/>
    <x v="1"/>
    <s v="F"/>
  </r>
  <r>
    <s v="2023"/>
    <s v="301506"/>
    <s v="AMERICAN SOCIETY PLANT BIOLOGISTS"/>
    <m/>
    <s v="$00058575"/>
    <d v="2023-01-06T00:00:00"/>
    <n v="408.37"/>
    <m/>
    <s v="2565BI01975000"/>
    <s v="DEP. BIO. EVOL. ECO."/>
    <x v="201"/>
    <x v="1"/>
    <s v="F"/>
  </r>
  <r>
    <s v="2023"/>
    <s v="103178"/>
    <s v="SERVICIOS MICROINFORMATICA, SA SEMI"/>
    <s v="A25027145"/>
    <s v="00004301"/>
    <d v="2023-02-02T00:00:00"/>
    <n v="134.30000000000001"/>
    <s v="4200294585"/>
    <s v="2535DR01991000"/>
    <s v="DEP. DRET ADTIU, PRO"/>
    <x v="201"/>
    <x v="1"/>
    <s v="F"/>
  </r>
  <r>
    <s v="2023"/>
    <s v="103178"/>
    <s v="SERVICIOS MICROINFORMATICA, SA SEMI"/>
    <s v="A25027145"/>
    <s v="00004304"/>
    <d v="2023-02-02T00:00:00"/>
    <n v="140.49"/>
    <s v="4100017329"/>
    <s v="2565BI01975000"/>
    <s v="DEP. BIO. EVOL. ECO."/>
    <x v="201"/>
    <x v="1"/>
    <s v="F"/>
  </r>
  <r>
    <s v="2023"/>
    <s v="505341"/>
    <s v="DHL EXPRESS SPAIN SLU"/>
    <s v="B20861282"/>
    <s v="001574746"/>
    <d v="2023-01-31T00:00:00"/>
    <n v="41.43"/>
    <m/>
    <s v="2605CS02079000"/>
    <s v="DEPT. BIOMEDICINA"/>
    <x v="201"/>
    <x v="1"/>
    <s v="F"/>
  </r>
  <r>
    <s v="2023"/>
    <s v="505341"/>
    <s v="DHL EXPRESS SPAIN SLU"/>
    <s v="B20861282"/>
    <s v="001574796"/>
    <d v="2023-01-31T00:00:00"/>
    <n v="160.35"/>
    <m/>
    <s v="2575QU02072000"/>
    <s v="DEP. QUIM. INORG.ORG"/>
    <x v="201"/>
    <x v="1"/>
    <s v="F"/>
  </r>
  <r>
    <s v="2023"/>
    <s v="505341"/>
    <s v="DHL EXPRESS SPAIN SLU"/>
    <s v="B20861282"/>
    <s v="001574797"/>
    <d v="2023-01-31T00:00:00"/>
    <n v="703.81"/>
    <m/>
    <s v="2615CS00885000"/>
    <s v="DP.PATOL.I TERP.EXP."/>
    <x v="201"/>
    <x v="1"/>
    <s v="F"/>
  </r>
  <r>
    <s v="2023"/>
    <s v="102676"/>
    <s v="VEOLIA SERVEI CATALUNYA SAU DALKIA"/>
    <s v="A58295031"/>
    <s v="02314000610"/>
    <d v="2023-01-31T00:00:00"/>
    <n v="5864.41"/>
    <m/>
    <n v="37480000346001"/>
    <s v="G.C.MANTENIMENT I SU"/>
    <x v="201"/>
    <x v="1"/>
    <s v="F"/>
  </r>
  <r>
    <s v="2023"/>
    <s v="102676"/>
    <s v="VEOLIA SERVEI CATALUNYA SAU DALKIA"/>
    <s v="A58295031"/>
    <s v="02314000678"/>
    <d v="2023-01-31T00:00:00"/>
    <n v="8613.23"/>
    <m/>
    <n v="37480000346001"/>
    <s v="G.C.MANTENIMENT I SU"/>
    <x v="201"/>
    <x v="1"/>
    <s v="F"/>
  </r>
  <r>
    <s v="2023"/>
    <s v="102676"/>
    <s v="VEOLIA SERVEI CATALUNYA SAU DALKIA"/>
    <s v="A58295031"/>
    <s v="02314000679"/>
    <d v="2023-01-31T00:00:00"/>
    <n v="12402.63"/>
    <m/>
    <n v="37480000346001"/>
    <s v="G.C.MANTENIMENT I SU"/>
    <x v="201"/>
    <x v="1"/>
    <s v="F"/>
  </r>
  <r>
    <s v="2023"/>
    <s v="102676"/>
    <s v="VEOLIA SERVEI CATALUNYA SAU DALKIA"/>
    <s v="A58295031"/>
    <s v="02314000680"/>
    <d v="2023-01-31T00:00:00"/>
    <n v="20571.060000000001"/>
    <m/>
    <n v="37480000346001"/>
    <s v="G.C.MANTENIMENT I SU"/>
    <x v="201"/>
    <x v="1"/>
    <s v="F"/>
  </r>
  <r>
    <s v="2023"/>
    <s v="102676"/>
    <s v="VEOLIA SERVEI CATALUNYA SAU DALKIA"/>
    <s v="A58295031"/>
    <s v="02314000721"/>
    <d v="2023-01-31T00:00:00"/>
    <n v="11516.03"/>
    <m/>
    <n v="37480000346001"/>
    <s v="G.C.MANTENIMENT I SU"/>
    <x v="201"/>
    <x v="1"/>
    <s v="F"/>
  </r>
  <r>
    <s v="2023"/>
    <s v="908224"/>
    <s v="MIRET AUGUST ALAIN"/>
    <s v="X0403695E"/>
    <s v="1/23"/>
    <d v="2023-01-31T00:00:00"/>
    <n v="60"/>
    <m/>
    <n v="38490001719000"/>
    <s v="EIM"/>
    <x v="201"/>
    <x v="1"/>
    <s v="F"/>
  </r>
  <r>
    <s v="2023"/>
    <s v="505190"/>
    <s v="CITIOR SL"/>
    <s v="B59886192"/>
    <s v="102461"/>
    <d v="2023-01-31T00:00:00"/>
    <n v="33.26"/>
    <m/>
    <s v="2605CS02079000"/>
    <s v="DEPT. BIOMEDICINA"/>
    <x v="201"/>
    <x v="1"/>
    <s v="F"/>
  </r>
  <r>
    <s v="2023"/>
    <s v="111899"/>
    <s v="ATLANTA AGENCIA DE VIAJES SA"/>
    <s v="A08649477"/>
    <s v="1173041"/>
    <d v="2023-02-02T00:00:00"/>
    <n v="96.1"/>
    <m/>
    <n v="37080000322000"/>
    <s v="GERÈNCIA"/>
    <x v="201"/>
    <x v="1"/>
    <s v="F"/>
  </r>
  <r>
    <s v="2023"/>
    <s v="111899"/>
    <s v="ATLANTA AGENCIA DE VIAJES SA"/>
    <s v="A08649477"/>
    <s v="1173043"/>
    <d v="2023-02-02T00:00:00"/>
    <n v="96.1"/>
    <m/>
    <n v="37080000322000"/>
    <s v="GERÈNCIA"/>
    <x v="201"/>
    <x v="1"/>
    <s v="F"/>
  </r>
  <r>
    <s v="2023"/>
    <s v="111899"/>
    <s v="ATLANTA AGENCIA DE VIAJES SA"/>
    <s v="A08649477"/>
    <s v="1173045"/>
    <d v="2023-02-02T00:00:00"/>
    <n v="96.1"/>
    <m/>
    <n v="37080000322000"/>
    <s v="GERÈNCIA"/>
    <x v="201"/>
    <x v="1"/>
    <s v="F"/>
  </r>
  <r>
    <s v="2023"/>
    <s v="111899"/>
    <s v="ATLANTA AGENCIA DE VIAJES SA"/>
    <s v="A08649477"/>
    <s v="1173061"/>
    <d v="2023-02-02T00:00:00"/>
    <n v="47.99"/>
    <m/>
    <n v="25130000080000"/>
    <s v="OR.ADM.FI/GEOGRAF/Hª"/>
    <x v="201"/>
    <x v="1"/>
    <s v="F"/>
  </r>
  <r>
    <s v="2023"/>
    <s v="111899"/>
    <s v="ATLANTA AGENCIA DE VIAJES SA"/>
    <s v="A08649477"/>
    <s v="1173088"/>
    <d v="2023-02-02T00:00:00"/>
    <n v="761.38"/>
    <m/>
    <n v="25130000080000"/>
    <s v="OR.ADM.FI/GEOGRAF/Hª"/>
    <x v="201"/>
    <x v="1"/>
    <s v="F"/>
  </r>
  <r>
    <s v="2023"/>
    <s v="111899"/>
    <s v="ATLANTA AGENCIA DE VIAJES SA"/>
    <s v="A08649477"/>
    <s v="1173089"/>
    <d v="2023-02-02T00:00:00"/>
    <n v="927"/>
    <m/>
    <n v="25130000080000"/>
    <s v="OR.ADM.FI/GEOGRAF/Hª"/>
    <x v="201"/>
    <x v="1"/>
    <s v="F"/>
  </r>
  <r>
    <s v="2023"/>
    <s v="111899"/>
    <s v="ATLANTA AGENCIA DE VIAJES SA"/>
    <s v="A08649477"/>
    <s v="1173095"/>
    <d v="2023-02-02T00:00:00"/>
    <n v="156.35"/>
    <m/>
    <s v="2604CS02094000"/>
    <s v="UFIR MEDICINA CLINIC"/>
    <x v="201"/>
    <x v="1"/>
    <s v="F"/>
  </r>
  <r>
    <s v="2023"/>
    <s v="111899"/>
    <s v="ATLANTA AGENCIA DE VIAJES SA"/>
    <s v="A08649477"/>
    <s v="1173145"/>
    <d v="2023-02-02T00:00:00"/>
    <n v="110"/>
    <s v="4100017301"/>
    <s v="2565BI01975000"/>
    <s v="DEP. BIO. EVOL. ECO."/>
    <x v="201"/>
    <x v="1"/>
    <s v="F"/>
  </r>
  <r>
    <s v="2023"/>
    <s v="100864"/>
    <s v="SUMINISTROS GRALS OFICIN.REY CENTER"/>
    <s v="B64498298"/>
    <s v="13595"/>
    <d v="2023-01-31T00:00:00"/>
    <n v="1065.4100000000001"/>
    <m/>
    <s v="2654EC00137000"/>
    <s v="F.ECONOMIA EMPRESA"/>
    <x v="201"/>
    <x v="1"/>
    <s v="F"/>
  </r>
  <r>
    <s v="2023"/>
    <s v="101197"/>
    <s v="TECHNICAL SUPPORT IN NETWORK SL TEC"/>
    <s v="B62240551"/>
    <s v="2023002"/>
    <d v="2023-01-31T00:00:00"/>
    <n v="2008.89"/>
    <s v="4200303961"/>
    <n v="37190000329000"/>
    <s v="CCIT-UB SCT"/>
    <x v="201"/>
    <x v="1"/>
    <s v="F"/>
  </r>
  <r>
    <s v="2023"/>
    <s v="101197"/>
    <s v="TECHNICAL SUPPORT IN NETWORK SL TEC"/>
    <s v="B62240551"/>
    <s v="2023003"/>
    <d v="2023-01-31T00:00:00"/>
    <n v="3576.12"/>
    <s v="4200308885"/>
    <n v="37190000329000"/>
    <s v="CCIT-UB SCT"/>
    <x v="201"/>
    <x v="1"/>
    <s v="F"/>
  </r>
  <r>
    <s v="2023"/>
    <s v="101312"/>
    <s v="SUDELAB SL"/>
    <s v="B63276778"/>
    <s v="224253"/>
    <d v="2023-02-02T00:00:00"/>
    <n v="290.13"/>
    <s v="4100017212"/>
    <s v="2605CS02079000"/>
    <s v="DEPT. BIOMEDICINA"/>
    <x v="201"/>
    <x v="1"/>
    <s v="F"/>
  </r>
  <r>
    <s v="2023"/>
    <s v="101312"/>
    <s v="SUDELAB SL"/>
    <s v="B63276778"/>
    <s v="224272"/>
    <d v="2023-02-02T00:00:00"/>
    <n v="51.33"/>
    <s v="4100017198"/>
    <s v="2565BI01975000"/>
    <s v="DEP. BIO. EVOL. ECO."/>
    <x v="201"/>
    <x v="1"/>
    <s v="F"/>
  </r>
  <r>
    <s v="2023"/>
    <s v="101312"/>
    <s v="SUDELAB SL"/>
    <s v="B63276778"/>
    <s v="224274"/>
    <d v="2023-02-02T00:00:00"/>
    <n v="1230.69"/>
    <s v="4200313053"/>
    <n v="37190000329000"/>
    <s v="CCIT-UB SCT"/>
    <x v="201"/>
    <x v="1"/>
    <s v="F"/>
  </r>
  <r>
    <s v="2023"/>
    <s v="103158"/>
    <s v="RAL TECNICA PARA EL LAB. SA RAL-REA"/>
    <s v="A08632010"/>
    <s v="23001078"/>
    <d v="2023-01-30T00:00:00"/>
    <n v="188.97"/>
    <s v="4100017240"/>
    <s v="2564BI00163000"/>
    <s v="F.BIOLOGIA"/>
    <x v="201"/>
    <x v="1"/>
    <s v="F"/>
  </r>
  <r>
    <s v="2023"/>
    <s v="101414"/>
    <s v="SCHARLAB SL SCHARLAB SL"/>
    <s v="B63048540"/>
    <s v="23003388"/>
    <d v="2023-01-31T00:00:00"/>
    <n v="17.55"/>
    <s v="4100017232"/>
    <s v="2595FA02035000"/>
    <s v="DEP. BIOQ. I FISIOLO"/>
    <x v="201"/>
    <x v="1"/>
    <s v="F"/>
  </r>
  <r>
    <s v="2023"/>
    <s v="109990"/>
    <s v="ECONOCOM NEXICA SLU"/>
    <s v="B61125712"/>
    <s v="2300509"/>
    <d v="2023-01-30T00:00:00"/>
    <n v="56.18"/>
    <s v="4200266372"/>
    <s v="2655EC02012000"/>
    <s v="DEP. DE SOCIOLOGIA"/>
    <x v="201"/>
    <x v="1"/>
    <s v="F"/>
  </r>
  <r>
    <s v="2023"/>
    <s v="100728"/>
    <s v="ANAME SL ANAME SL"/>
    <s v="B79255659"/>
    <s v="230087"/>
    <d v="2023-01-30T00:00:00"/>
    <n v="78.7"/>
    <s v="4200304687"/>
    <s v="2615CS00279000"/>
    <s v="DEP. CC. FISIOLOGIQU"/>
    <x v="201"/>
    <x v="1"/>
    <s v="F"/>
  </r>
  <r>
    <s v="2023"/>
    <s v="102332"/>
    <s v="LIMP.Y DES.EDIFICIOS Y LOCALES RENE"/>
    <s v="B08908097"/>
    <s v="230097"/>
    <d v="2023-01-31T00:00:00"/>
    <n v="414.47"/>
    <s v="4200313961"/>
    <n v="25730000200000"/>
    <s v="ADM.FÍSICA I QUIMICA"/>
    <x v="201"/>
    <x v="1"/>
    <s v="F"/>
  </r>
  <r>
    <s v="2023"/>
    <s v="101418"/>
    <s v="FRANC MOBILIARI D'OFICINA SL FRANC"/>
    <s v="B62404850"/>
    <s v="23344"/>
    <d v="2023-02-01T00:00:00"/>
    <n v="473.11"/>
    <s v="4200310631"/>
    <s v="2655EC02013000"/>
    <s v="DEP. D'EMPRESA"/>
    <x v="201"/>
    <x v="1"/>
    <s v="F"/>
  </r>
  <r>
    <s v="2023"/>
    <s v="102888"/>
    <s v="PREZERO GESTION DE RESIDUOS SA"/>
    <s v="A59202861"/>
    <s v="3J9R3000416"/>
    <d v="2023-01-31T00:00:00"/>
    <n v="720.61"/>
    <m/>
    <s v="2594FA00244000"/>
    <s v="F.FARMÀCIA"/>
    <x v="201"/>
    <x v="1"/>
    <s v="F"/>
  </r>
  <r>
    <s v="2023"/>
    <s v="102888"/>
    <s v="PREZERO GESTION DE RESIDUOS SA"/>
    <s v="A59202861"/>
    <s v="3J9R3000417"/>
    <d v="2023-01-31T00:00:00"/>
    <n v="690.69"/>
    <m/>
    <n v="26030000256001"/>
    <s v="ADM. MEDICINA MANT"/>
    <x v="201"/>
    <x v="1"/>
    <s v="F"/>
  </r>
  <r>
    <s v="2023"/>
    <s v="100769"/>
    <s v="FISHER SCIENTIFIC SL"/>
    <s v="B84498955"/>
    <s v="4091120007"/>
    <d v="2023-02-02T00:00:00"/>
    <n v="689.7"/>
    <s v="4200313515"/>
    <s v="2615CS00885000"/>
    <s v="DP.PATOL.I TERP.EXP."/>
    <x v="201"/>
    <x v="1"/>
    <s v="F"/>
  </r>
  <r>
    <s v="2023"/>
    <s v="100769"/>
    <s v="FISHER SCIENTIFIC SL"/>
    <s v="B84498955"/>
    <s v="4091120025"/>
    <d v="2023-02-02T00:00:00"/>
    <n v="75.88"/>
    <s v="4200313927"/>
    <s v="2565BI01976000"/>
    <s v="DEP. GENÈTICA, MICRO"/>
    <x v="201"/>
    <x v="1"/>
    <s v="F"/>
  </r>
  <r>
    <s v="2023"/>
    <s v="800544"/>
    <s v="CONSORCI ADMIN OBERTA DE CATALUNYA"/>
    <s v="Q0801175A"/>
    <s v="47191"/>
    <d v="2023-02-01T00:00:00"/>
    <n v="323.7"/>
    <s v="4100009350"/>
    <n v="37290000331000"/>
    <s v="D ÀREA TIC"/>
    <x v="201"/>
    <x v="1"/>
    <s v="F"/>
  </r>
  <r>
    <s v="2023"/>
    <s v="505084"/>
    <s v="BERTRAN RIBERA ASESORES SLP"/>
    <s v="B63685432"/>
    <s v="536"/>
    <d v="2023-01-31T00:00:00"/>
    <n v="1379.56"/>
    <m/>
    <n v="37080000322000"/>
    <s v="GERÈNCIA"/>
    <x v="201"/>
    <x v="1"/>
    <s v="F"/>
  </r>
  <r>
    <s v="2023"/>
    <s v="102543"/>
    <s v="LYRECO ESPAÑA SA"/>
    <s v="A79206223"/>
    <s v="7000300517"/>
    <d v="2023-01-31T00:00:00"/>
    <n v="-82.04"/>
    <s v="4100016700"/>
    <n v="25230000102000"/>
    <s v="OR.ADM.FILOLOGIA"/>
    <x v="201"/>
    <x v="1"/>
    <s v="A"/>
  </r>
  <r>
    <s v="2023"/>
    <s v="102025"/>
    <s v="VWR INTERNATIONAL EUROLAB SL VWR IN"/>
    <s v="B08362089"/>
    <s v="7062245545"/>
    <d v="2023-02-01T00:00:00"/>
    <n v="110.56"/>
    <s v="4200313692"/>
    <s v="2565BI01973000"/>
    <s v="DEP.BIOQUIM. BIOMEDI"/>
    <x v="201"/>
    <x v="1"/>
    <s v="F"/>
  </r>
  <r>
    <s v="2023"/>
    <s v="102543"/>
    <s v="LYRECO ESPAÑA SA"/>
    <s v="A79206223"/>
    <s v="7700154475"/>
    <d v="2023-01-31T00:00:00"/>
    <n v="82.04"/>
    <s v="4100016700"/>
    <n v="25230000102000"/>
    <s v="OR.ADM.FILOLOGIA"/>
    <x v="201"/>
    <x v="1"/>
    <s v="F"/>
  </r>
  <r>
    <s v="2023"/>
    <s v="102543"/>
    <s v="LYRECO ESPAÑA SA"/>
    <s v="A79206223"/>
    <s v="7700154803"/>
    <d v="2023-01-31T00:00:00"/>
    <n v="846.27"/>
    <s v="4200313598"/>
    <n v="26160001783000"/>
    <s v="S.DISSEC. BELLVITGE"/>
    <x v="201"/>
    <x v="1"/>
    <s v="F"/>
  </r>
  <r>
    <s v="2023"/>
    <s v="102543"/>
    <s v="LYRECO ESPAÑA SA"/>
    <s v="A79206223"/>
    <s v="7700154814"/>
    <d v="2023-01-31T00:00:00"/>
    <n v="422.91"/>
    <s v="4200313337"/>
    <s v="2594FA00244000"/>
    <s v="F.FARMÀCIA"/>
    <x v="201"/>
    <x v="1"/>
    <s v="F"/>
  </r>
  <r>
    <s v="2023"/>
    <s v="102543"/>
    <s v="LYRECO ESPAÑA SA"/>
    <s v="A79206223"/>
    <s v="7700154820"/>
    <d v="2023-01-31T00:00:00"/>
    <n v="429.91"/>
    <s v="4200312162"/>
    <s v="2565GE02063000"/>
    <s v="DEP. MINERALOGIA,P."/>
    <x v="201"/>
    <x v="1"/>
    <s v="F"/>
  </r>
  <r>
    <s v="2023"/>
    <s v="102543"/>
    <s v="LYRECO ESPAÑA SA"/>
    <s v="A79206223"/>
    <s v="7700154916"/>
    <d v="2023-01-31T00:00:00"/>
    <n v="34.409999999999997"/>
    <s v="4200312811"/>
    <n v="26130000271000"/>
    <s v="ADM. BELLVITGE"/>
    <x v="201"/>
    <x v="1"/>
    <s v="F"/>
  </r>
  <r>
    <s v="2023"/>
    <s v="102543"/>
    <s v="LYRECO ESPAÑA SA"/>
    <s v="A79206223"/>
    <s v="7700154922"/>
    <d v="2023-01-31T00:00:00"/>
    <n v="82.04"/>
    <s v="4100016700"/>
    <n v="25230000102000"/>
    <s v="OR.ADM.FILOLOGIA"/>
    <x v="201"/>
    <x v="1"/>
    <s v="F"/>
  </r>
  <r>
    <s v="2023"/>
    <s v="102543"/>
    <s v="LYRECO ESPAÑA SA"/>
    <s v="A79206223"/>
    <s v="7700154944"/>
    <d v="2023-01-31T00:00:00"/>
    <n v="147.02000000000001"/>
    <s v="4100017239"/>
    <s v="2565BI01975000"/>
    <s v="DEP. BIO. EVOL. ECO."/>
    <x v="201"/>
    <x v="1"/>
    <s v="F"/>
  </r>
  <r>
    <s v="2023"/>
    <s v="102543"/>
    <s v="LYRECO ESPAÑA SA"/>
    <s v="A79206223"/>
    <s v="7700154946"/>
    <d v="2023-01-31T00:00:00"/>
    <n v="347.91"/>
    <s v="4200312568"/>
    <s v="2535DR01992000"/>
    <s v="DEP.C.POL.DRET CONST"/>
    <x v="201"/>
    <x v="1"/>
    <s v="F"/>
  </r>
  <r>
    <s v="2023"/>
    <s v="102543"/>
    <s v="LYRECO ESPAÑA SA"/>
    <s v="A79206223"/>
    <s v="7700154949"/>
    <d v="2023-01-31T00:00:00"/>
    <n v="252.89"/>
    <s v="4200312471"/>
    <s v="2605CS02079000"/>
    <s v="DEPT. BIOMEDICINA"/>
    <x v="201"/>
    <x v="1"/>
    <s v="F"/>
  </r>
  <r>
    <s v="2023"/>
    <s v="102543"/>
    <s v="LYRECO ESPAÑA SA"/>
    <s v="A79206223"/>
    <s v="7700154950"/>
    <d v="2023-01-31T00:00:00"/>
    <n v="442.01"/>
    <s v="4200312981"/>
    <s v="2605CS02079000"/>
    <s v="DEPT. BIOMEDICINA"/>
    <x v="201"/>
    <x v="1"/>
    <s v="F"/>
  </r>
  <r>
    <s v="2023"/>
    <s v="102543"/>
    <s v="LYRECO ESPAÑA SA"/>
    <s v="A79206223"/>
    <s v="7700154952"/>
    <d v="2023-01-31T00:00:00"/>
    <n v="26.75"/>
    <s v="4200312773"/>
    <n v="26530000136000"/>
    <s v="OR ECONOMIA EMPRESA"/>
    <x v="201"/>
    <x v="1"/>
    <s v="F"/>
  </r>
  <r>
    <s v="2023"/>
    <s v="102543"/>
    <s v="LYRECO ESPAÑA SA"/>
    <s v="A79206223"/>
    <s v="7700154979"/>
    <d v="2023-01-31T00:00:00"/>
    <n v="14.76"/>
    <s v="4200312731"/>
    <n v="37880000410000"/>
    <s v="GESTIÓ ACADÈMICA"/>
    <x v="201"/>
    <x v="1"/>
    <s v="F"/>
  </r>
  <r>
    <s v="2023"/>
    <s v="102543"/>
    <s v="LYRECO ESPAÑA SA"/>
    <s v="A79206223"/>
    <s v="7700154980"/>
    <d v="2023-01-31T00:00:00"/>
    <n v="113.53"/>
    <s v="4200313018"/>
    <n v="37880000410000"/>
    <s v="GESTIÓ ACADÈMICA"/>
    <x v="201"/>
    <x v="1"/>
    <s v="F"/>
  </r>
  <r>
    <s v="2023"/>
    <s v="102543"/>
    <s v="LYRECO ESPAÑA SA"/>
    <s v="A79206223"/>
    <s v="7700154985"/>
    <d v="2023-01-31T00:00:00"/>
    <n v="64.790000000000006"/>
    <s v="4200313300"/>
    <n v="37180000325000"/>
    <s v="GESTIÓ DE LA RECERCA"/>
    <x v="201"/>
    <x v="1"/>
    <s v="F"/>
  </r>
  <r>
    <s v="2023"/>
    <s v="102543"/>
    <s v="LYRECO ESPAÑA SA"/>
    <s v="A79206223"/>
    <s v="7700154988"/>
    <d v="2023-01-31T00:00:00"/>
    <n v="64.790000000000006"/>
    <s v="4200313300"/>
    <n v="37180000325000"/>
    <s v="GESTIÓ DE LA RECERCA"/>
    <x v="201"/>
    <x v="1"/>
    <s v="F"/>
  </r>
  <r>
    <s v="2023"/>
    <s v="102543"/>
    <s v="LYRECO ESPAÑA SA"/>
    <s v="A79206223"/>
    <s v="7700154989"/>
    <d v="2023-01-31T00:00:00"/>
    <n v="61.07"/>
    <s v="4200313162"/>
    <s v="2585MA02069000"/>
    <s v="DEP. MATEMÀT. I INF."/>
    <x v="201"/>
    <x v="1"/>
    <s v="F"/>
  </r>
  <r>
    <s v="2023"/>
    <s v="102543"/>
    <s v="LYRECO ESPAÑA SA"/>
    <s v="A79206223"/>
    <s v="7700154990"/>
    <d v="2023-01-31T00:00:00"/>
    <n v="72.78"/>
    <s v="4200313136"/>
    <s v="2585MA02069000"/>
    <s v="DEP. MATEMÀT. I INF."/>
    <x v="201"/>
    <x v="1"/>
    <s v="F"/>
  </r>
  <r>
    <s v="2023"/>
    <s v="102543"/>
    <s v="LYRECO ESPAÑA SA"/>
    <s v="A79206223"/>
    <s v="7700155012"/>
    <d v="2023-01-31T00:00:00"/>
    <n v="111.4"/>
    <s v="4200312238"/>
    <s v="2625PS02084001"/>
    <s v="DEP. COGNIC. DES.P.E"/>
    <x v="201"/>
    <x v="2"/>
    <s v="F"/>
  </r>
  <r>
    <s v="2023"/>
    <s v="109551"/>
    <s v="THERMO FISHER DIAGNOSTICS SLU"/>
    <s v="B62014485"/>
    <s v="8200436390"/>
    <d v="2023-02-02T00:00:00"/>
    <n v="157.30000000000001"/>
    <s v="4200313666"/>
    <s v="2615CS00885000"/>
    <s v="DP.PATOL.I TERP.EXP."/>
    <x v="201"/>
    <x v="1"/>
    <s v="F"/>
  </r>
  <r>
    <s v="2023"/>
    <s v="105866"/>
    <s v="MERCK LIFE SCIENCE SLU totes comand"/>
    <s v="B79184115"/>
    <s v="8250603349"/>
    <d v="2023-02-02T00:00:00"/>
    <n v="453.07"/>
    <s v="4200313626"/>
    <s v="2615CS00885000"/>
    <s v="DP.PATOL.I TERP.EXP."/>
    <x v="201"/>
    <x v="1"/>
    <s v="F"/>
  </r>
  <r>
    <s v="2023"/>
    <s v="106044"/>
    <s v="VIAJES EL CORTE INGLES SA OFICINA B"/>
    <s v="A28229813"/>
    <s v="9130016153C"/>
    <d v="2023-02-01T00:00:00"/>
    <n v="378.5"/>
    <s v="4100017275"/>
    <n v="26530000136000"/>
    <s v="OR ECONOMIA EMPRESA"/>
    <x v="201"/>
    <x v="1"/>
    <s v="F"/>
  </r>
  <r>
    <s v="2023"/>
    <s v="106044"/>
    <s v="VIAJES EL CORTE INGLES SA OFICINA B"/>
    <s v="A28229813"/>
    <s v="9130016154C"/>
    <d v="2023-02-01T00:00:00"/>
    <n v="203.5"/>
    <s v="4100017282"/>
    <n v="25230000102000"/>
    <s v="OR.ADM.FILOLOGIA"/>
    <x v="201"/>
    <x v="1"/>
    <s v="F"/>
  </r>
  <r>
    <s v="2023"/>
    <s v="106044"/>
    <s v="VIAJES EL CORTE INGLES SA OFICINA B"/>
    <s v="A28229813"/>
    <s v="9130016156C"/>
    <d v="2023-02-01T00:00:00"/>
    <n v="115.22"/>
    <s v="4100017316"/>
    <n v="26030000256000"/>
    <s v="ADM. MEDICINA"/>
    <x v="201"/>
    <x v="1"/>
    <s v="F"/>
  </r>
  <r>
    <s v="2023"/>
    <s v="106044"/>
    <s v="VIAJES EL CORTE INGLES SA OFICINA B"/>
    <s v="A28229813"/>
    <s v="9130016157C"/>
    <d v="2023-02-01T00:00:00"/>
    <n v="114.5"/>
    <s v="4100017317"/>
    <n v="25230000099000"/>
    <s v="ADM. FILOLOGIA I COM"/>
    <x v="201"/>
    <x v="1"/>
    <s v="F"/>
  </r>
  <r>
    <s v="2023"/>
    <s v="106044"/>
    <s v="VIAJES EL CORTE INGLES SA OFICINA B"/>
    <s v="A28229813"/>
    <s v="9130016158C"/>
    <d v="2023-02-01T00:00:00"/>
    <n v="133.33000000000001"/>
    <s v="4100017139"/>
    <s v="2565BI01973000"/>
    <s v="DEP.BIOQUIM. BIOMEDI"/>
    <x v="201"/>
    <x v="1"/>
    <s v="F"/>
  </r>
  <r>
    <s v="2023"/>
    <s v="105362"/>
    <s v="ACCIONA FACILITY SERVICES S.A."/>
    <s v="A08175994"/>
    <s v="9240202857"/>
    <d v="2023-02-01T00:00:00"/>
    <n v="178.35"/>
    <s v="4200313791"/>
    <n v="26160001783000"/>
    <s v="S.DISSEC. BELLVITGE"/>
    <x v="201"/>
    <x v="1"/>
    <s v="F"/>
  </r>
  <r>
    <s v="2023"/>
    <s v="105362"/>
    <s v="ACCIONA FACILITY SERVICES S.A."/>
    <s v="A08175994"/>
    <s v="9240202858"/>
    <d v="2023-02-01T00:00:00"/>
    <n v="669.86"/>
    <s v="4200313791"/>
    <n v="26160001783000"/>
    <s v="S.DISSEC. BELLVITGE"/>
    <x v="201"/>
    <x v="1"/>
    <s v="F"/>
  </r>
  <r>
    <s v="2023"/>
    <s v="106044"/>
    <s v="VIAJES EL CORTE INGLES SA OFICINA B"/>
    <s v="A28229813"/>
    <s v="9330034156C"/>
    <d v="2023-02-01T00:00:00"/>
    <n v="25.5"/>
    <s v="4100017139"/>
    <s v="2565BI01973000"/>
    <s v="DEP.BIOQUIM. BIOMEDI"/>
    <x v="201"/>
    <x v="1"/>
    <s v="F"/>
  </r>
  <r>
    <s v="2023"/>
    <s v="106044"/>
    <s v="VIAJES EL CORTE INGLES SA OFICINA B"/>
    <s v="A28229813"/>
    <s v="9330034160C"/>
    <d v="2023-02-01T00:00:00"/>
    <n v="24.95"/>
    <s v="4100017316"/>
    <n v="26030000256000"/>
    <s v="ADM. MEDICINA"/>
    <x v="201"/>
    <x v="1"/>
    <s v="F"/>
  </r>
  <r>
    <s v="2023"/>
    <s v="106044"/>
    <s v="VIAJES EL CORTE INGLES SA OFICINA B"/>
    <s v="A28229813"/>
    <s v="9330034161C"/>
    <d v="2023-02-01T00:00:00"/>
    <n v="87.55"/>
    <s v="4100017316"/>
    <n v="26030000256000"/>
    <s v="ADM. MEDICINA"/>
    <x v="201"/>
    <x v="1"/>
    <s v="F"/>
  </r>
  <r>
    <s v="2023"/>
    <s v="106044"/>
    <s v="VIAJES EL CORTE INGLES SA OFICINA B"/>
    <s v="A28229813"/>
    <s v="9330034162C"/>
    <d v="2023-02-01T00:00:00"/>
    <n v="25"/>
    <s v="4100017316"/>
    <n v="26030000256000"/>
    <s v="ADM. MEDICINA"/>
    <x v="201"/>
    <x v="1"/>
    <s v="F"/>
  </r>
  <r>
    <s v="2023"/>
    <s v="106044"/>
    <s v="VIAJES EL CORTE INGLES SA OFICINA B"/>
    <s v="A28229813"/>
    <s v="9330034163C"/>
    <d v="2023-02-01T00:00:00"/>
    <n v="25"/>
    <s v="4100017316"/>
    <n v="26030000256000"/>
    <s v="ADM. MEDICINA"/>
    <x v="201"/>
    <x v="1"/>
    <s v="F"/>
  </r>
  <r>
    <s v="2023"/>
    <s v="106044"/>
    <s v="VIAJES EL CORTE INGLES SA OFICINA B"/>
    <s v="A28229813"/>
    <s v="9330034164C"/>
    <d v="2023-02-01T00:00:00"/>
    <n v="31.5"/>
    <m/>
    <s v="2614CS02095000"/>
    <s v="UFIR MEDICINA BELLV."/>
    <x v="201"/>
    <x v="1"/>
    <s v="F"/>
  </r>
  <r>
    <s v="2023"/>
    <s v="106044"/>
    <s v="VIAJES EL CORTE INGLES SA OFICINA B"/>
    <s v="A28229813"/>
    <s v="9330034165C"/>
    <d v="2023-02-01T00:00:00"/>
    <n v="31.8"/>
    <m/>
    <s v="2614CS02095000"/>
    <s v="UFIR MEDICINA BELLV."/>
    <x v="201"/>
    <x v="1"/>
    <s v="F"/>
  </r>
  <r>
    <s v="2023"/>
    <s v="106044"/>
    <s v="VIAJES EL CORTE INGLES SA OFICINA B"/>
    <s v="A28229813"/>
    <s v="9330034166C"/>
    <d v="2023-02-01T00:00:00"/>
    <n v="103.35"/>
    <s v="4100017317"/>
    <n v="25230000099000"/>
    <s v="ADM. FILOLOGIA I COM"/>
    <x v="201"/>
    <x v="1"/>
    <s v="F"/>
  </r>
  <r>
    <s v="2023"/>
    <s v="106044"/>
    <s v="VIAJES EL CORTE INGLES SA OFICINA B"/>
    <s v="A28229813"/>
    <s v="9330034167C"/>
    <d v="2023-02-01T00:00:00"/>
    <n v="103.35"/>
    <s v="4100017317"/>
    <n v="25230000099000"/>
    <s v="ADM. FILOLOGIA I COM"/>
    <x v="201"/>
    <x v="1"/>
    <s v="F"/>
  </r>
  <r>
    <s v="2023"/>
    <s v="106044"/>
    <s v="VIAJES EL CORTE INGLES SA OFICINA B"/>
    <s v="A28229813"/>
    <s v="9330034174C"/>
    <d v="2023-02-01T00:00:00"/>
    <n v="554.63"/>
    <m/>
    <n v="25130000080000"/>
    <s v="OR.ADM.FI/GEOGRAF/Hª"/>
    <x v="201"/>
    <x v="1"/>
    <s v="F"/>
  </r>
  <r>
    <s v="2023"/>
    <s v="102854"/>
    <s v="WORLD COURIER DE ESPAÑA SA"/>
    <s v="A28394013"/>
    <s v="96415183"/>
    <d v="2023-01-10T00:00:00"/>
    <n v="1621.19"/>
    <s v="4200290663"/>
    <s v="2605CS02079000"/>
    <s v="DEPT. BIOMEDICINA"/>
    <x v="201"/>
    <x v="1"/>
    <s v="F"/>
  </r>
  <r>
    <s v="2023"/>
    <s v="102854"/>
    <s v="WORLD COURIER DE ESPAÑA SA"/>
    <s v="A28394013"/>
    <s v="96415440"/>
    <d v="2023-01-30T00:00:00"/>
    <n v="1748.56"/>
    <s v="4100017114"/>
    <s v="2605CS02079000"/>
    <s v="DEPT. BIOMEDICINA"/>
    <x v="201"/>
    <x v="1"/>
    <s v="F"/>
  </r>
  <r>
    <s v="2023"/>
    <s v="102854"/>
    <s v="WORLD COURIER DE ESPAÑA SA"/>
    <s v="A28394013"/>
    <s v="96415490"/>
    <d v="2023-02-01T00:00:00"/>
    <n v="1041.68"/>
    <s v="4200312643"/>
    <s v="2615CS00279000"/>
    <s v="DEP. CC. FISIOLOGIQU"/>
    <x v="201"/>
    <x v="1"/>
    <s v="F"/>
  </r>
  <r>
    <s v="2023"/>
    <s v="102708"/>
    <s v="LIFE TECHNOLOGIES SA APPLIED/INVITR"/>
    <s v="A28139434"/>
    <s v="972500 RI"/>
    <d v="2023-02-02T00:00:00"/>
    <n v="327.91"/>
    <s v="4200313890"/>
    <s v="2605CS02079000"/>
    <s v="DEPT. BIOMEDICINA"/>
    <x v="201"/>
    <x v="1"/>
    <s v="F"/>
  </r>
  <r>
    <s v="2023"/>
    <s v="100073"/>
    <s v="AVORIS RETAIL DIVISION SL BCD TRAVE"/>
    <s v="B07012107"/>
    <s v="99Y00000381"/>
    <d v="2023-02-01T00:00:00"/>
    <n v="436"/>
    <m/>
    <n v="26530000136000"/>
    <s v="OR ECONOMIA EMPRESA"/>
    <x v="201"/>
    <x v="1"/>
    <s v="F"/>
  </r>
  <r>
    <s v="2023"/>
    <s v="109181"/>
    <s v="NUTRITIONAL COACHING SL"/>
    <s v="B66047648"/>
    <s v="FV230063"/>
    <d v="2023-02-02T00:00:00"/>
    <n v="10000"/>
    <m/>
    <s v="2614CS02095000"/>
    <s v="UFIR MEDICINA BELLV."/>
    <x v="201"/>
    <x v="1"/>
    <s v="F"/>
  </r>
  <r>
    <s v="2023"/>
    <s v="101166"/>
    <s v="NIEMON IMPRESSIONS SL"/>
    <s v="B62870217"/>
    <s v="G6170"/>
    <d v="2023-02-02T00:00:00"/>
    <n v="605"/>
    <s v="4200313977"/>
    <n v="25130000080000"/>
    <s v="OR.ADM.FI/GEOGRAF/Hª"/>
    <x v="201"/>
    <x v="1"/>
    <s v="F"/>
  </r>
  <r>
    <s v="2023"/>
    <s v="112974"/>
    <s v="PROJECTES INTERNET ENGIN DE SOFT SL"/>
    <s v="B66797119"/>
    <s v="S2023/091"/>
    <d v="2023-02-02T00:00:00"/>
    <n v="242"/>
    <s v="4100017343"/>
    <s v="2565BI01975000"/>
    <s v="DEP. BIO. EVOL. ECO."/>
    <x v="201"/>
    <x v="1"/>
    <s v="F"/>
  </r>
  <r>
    <s v="2023"/>
    <s v="111899"/>
    <s v="ATLANTA AGENCIA DE VIAJES SA"/>
    <s v="A08649477"/>
    <s v="1173042"/>
    <d v="2023-02-02T00:00:00"/>
    <n v="474.77"/>
    <m/>
    <n v="25830000233000"/>
    <s v="OR.ADM.MATEMÀTIQUES"/>
    <x v="201"/>
    <x v="0"/>
    <s v="F"/>
  </r>
  <r>
    <s v="2023"/>
    <s v="111899"/>
    <s v="ATLANTA AGENCIA DE VIAJES SA"/>
    <s v="A08649477"/>
    <s v="1173057"/>
    <d v="2023-02-02T00:00:00"/>
    <n v="728.64"/>
    <m/>
    <n v="25830000233000"/>
    <s v="OR.ADM.MATEMÀTIQUES"/>
    <x v="201"/>
    <x v="0"/>
    <s v="F"/>
  </r>
  <r>
    <s v="2023"/>
    <s v="200250"/>
    <s v="SYNAPTIC SYSTEMS GMBH"/>
    <m/>
    <s v="22300407"/>
    <d v="2023-01-18T00:00:00"/>
    <n v="355"/>
    <m/>
    <s v="2605CS02079000"/>
    <s v="DEPT. BIOMEDICINA"/>
    <x v="201"/>
    <x v="0"/>
    <s v="F"/>
  </r>
  <r>
    <s v="2023"/>
    <s v="200250"/>
    <s v="SYNAPTIC SYSTEMS GMBH"/>
    <m/>
    <s v="22300414"/>
    <d v="2023-01-18T00:00:00"/>
    <n v="350"/>
    <m/>
    <s v="2605CS02079000"/>
    <s v="DEPT. BIOMEDICINA"/>
    <x v="201"/>
    <x v="0"/>
    <s v="F"/>
  </r>
  <r>
    <s v="2023"/>
    <s v="102543"/>
    <s v="LYRECO ESPAÑA SA"/>
    <s v="A79206223"/>
    <s v="7700154818"/>
    <d v="2023-01-31T00:00:00"/>
    <n v="449.64"/>
    <s v="4200312750"/>
    <s v="2655EC00142000"/>
    <s v="DP.MATEMÀ.ECONÒ.F.A."/>
    <x v="201"/>
    <x v="0"/>
    <s v="F"/>
  </r>
  <r>
    <s v="2023"/>
    <s v="106044"/>
    <s v="VIAJES EL CORTE INGLES SA OFICINA B"/>
    <s v="A28229813"/>
    <s v="9330034168C"/>
    <d v="2023-02-01T00:00:00"/>
    <n v="87.55"/>
    <m/>
    <n v="25130000080000"/>
    <s v="OR.ADM.FI/GEOGRAF/Hª"/>
    <x v="201"/>
    <x v="0"/>
    <s v="F"/>
  </r>
  <r>
    <s v="2023"/>
    <s v="106044"/>
    <s v="VIAJES EL CORTE INGLES SA OFICINA B"/>
    <s v="A28229813"/>
    <s v="9330034169C"/>
    <d v="2023-02-01T00:00:00"/>
    <n v="87.55"/>
    <m/>
    <n v="25130000080000"/>
    <s v="OR.ADM.FI/GEOGRAF/Hª"/>
    <x v="201"/>
    <x v="0"/>
    <s v="F"/>
  </r>
  <r>
    <s v="2022"/>
    <s v="107776"/>
    <s v="AUTOCARES AISAMAR"/>
    <s v="B61308276"/>
    <s v="022A11-0010"/>
    <d v="2022-11-18T00:00:00"/>
    <n v="550"/>
    <m/>
    <s v="2565BI01974000"/>
    <s v="DEP.BIO.CEL. FIS. IM"/>
    <x v="202"/>
    <x v="1"/>
    <s v="F"/>
  </r>
  <r>
    <s v="2023"/>
    <s v="100289"/>
    <s v="FUND PRIV INS BIOENGINY CATALUNYA"/>
    <s v="G64045719"/>
    <s v="00002"/>
    <d v="2023-01-31T00:00:00"/>
    <n v="519.99"/>
    <m/>
    <s v="2575FI02052000"/>
    <s v="DEP.FIS.MAT.CONDENS."/>
    <x v="202"/>
    <x v="1"/>
    <s v="F"/>
  </r>
  <r>
    <s v="2023"/>
    <s v="103178"/>
    <s v="SERVICIOS MICROINFORMATICA, SA SEMI"/>
    <s v="A25027145"/>
    <s v="00004394"/>
    <d v="2023-02-03T00:00:00"/>
    <n v="47.67"/>
    <s v="4200313922"/>
    <n v="25230000102000"/>
    <s v="OR.ADM.FILOLOGIA"/>
    <x v="202"/>
    <x v="1"/>
    <s v="F"/>
  </r>
  <r>
    <s v="2023"/>
    <s v="102856"/>
    <s v="COFELY ESPAÑA SA ENGIE"/>
    <s v="A28368132"/>
    <s v="0101138868"/>
    <d v="2023-02-03T00:00:00"/>
    <n v="9696.2900000000009"/>
    <s v="4200297779"/>
    <n v="38180001485000"/>
    <s v="PLA D'INVERSIONS UNI"/>
    <x v="202"/>
    <x v="1"/>
    <s v="F"/>
  </r>
  <r>
    <s v="2023"/>
    <s v="100937"/>
    <s v="AGILS COMUNICACIO SL"/>
    <s v="B64756794"/>
    <s v="013"/>
    <d v="2023-01-31T00:00:00"/>
    <n v="1558.7"/>
    <s v="4100014426"/>
    <n v="37780001328000"/>
    <s v="SAE. S ATENCIO ESTUD"/>
    <x v="202"/>
    <x v="1"/>
    <s v="F"/>
  </r>
  <r>
    <s v="2023"/>
    <s v="104256"/>
    <s v="PANREAC QUIMICA SLU"/>
    <s v="B08010118"/>
    <s v="0423000043"/>
    <d v="2023-02-03T00:00:00"/>
    <n v="320.17"/>
    <s v="4200312044"/>
    <s v="2575FI02052000"/>
    <s v="DEP.FIS.MAT.CONDENS."/>
    <x v="202"/>
    <x v="1"/>
    <s v="F"/>
  </r>
  <r>
    <s v="2023"/>
    <s v="902071"/>
    <s v="HERNANDEZ VIÑAS DAVID D H V"/>
    <s v="38448161G"/>
    <s v="10.367"/>
    <d v="2023-01-31T00:00:00"/>
    <n v="51.84"/>
    <m/>
    <n v="26130000271000"/>
    <s v="ADM. BELLVITGE"/>
    <x v="202"/>
    <x v="1"/>
    <s v="F"/>
  </r>
  <r>
    <s v="2023"/>
    <s v="902071"/>
    <s v="HERNANDEZ VIÑAS DAVID D H V"/>
    <s v="38448161G"/>
    <s v="10.385"/>
    <d v="2023-01-31T00:00:00"/>
    <n v="34.69"/>
    <s v="4200222220"/>
    <s v="2604CS02094000"/>
    <s v="UFIR MEDICINA CLINIC"/>
    <x v="202"/>
    <x v="1"/>
    <s v="F"/>
  </r>
  <r>
    <s v="2023"/>
    <s v="902071"/>
    <s v="HERNANDEZ VIÑAS DAVID D H V"/>
    <s v="38448161G"/>
    <s v="10.439"/>
    <d v="2023-01-31T00:00:00"/>
    <n v="9.6"/>
    <m/>
    <s v="2565BI01974000"/>
    <s v="DEP.BIO.CEL. FIS. IM"/>
    <x v="202"/>
    <x v="1"/>
    <s v="F"/>
  </r>
  <r>
    <s v="2023"/>
    <s v="902071"/>
    <s v="HERNANDEZ VIÑAS DAVID D H V"/>
    <s v="38448161G"/>
    <s v="10.456"/>
    <d v="2023-01-31T00:00:00"/>
    <n v="94.94"/>
    <m/>
    <n v="26160001783000"/>
    <s v="S.DISSEC. BELLVITGE"/>
    <x v="202"/>
    <x v="1"/>
    <s v="F"/>
  </r>
  <r>
    <s v="2023"/>
    <s v="901198"/>
    <s v="TURNER PAUL"/>
    <s v="X0476575S"/>
    <s v="107/23"/>
    <d v="2023-02-03T00:00:00"/>
    <n v="654.61"/>
    <s v="4200314135"/>
    <n v="25130000080000"/>
    <s v="OR.ADM.FI/GEOGRAF/Hª"/>
    <x v="202"/>
    <x v="1"/>
    <s v="F"/>
  </r>
  <r>
    <s v="2023"/>
    <s v="111899"/>
    <s v="ATLANTA AGENCIA DE VIAJES SA"/>
    <s v="A08649477"/>
    <s v="1173163"/>
    <d v="2023-02-03T00:00:00"/>
    <n v="206.7"/>
    <m/>
    <s v="2594FA00244000"/>
    <s v="F.FARMÀCIA"/>
    <x v="202"/>
    <x v="1"/>
    <s v="F"/>
  </r>
  <r>
    <s v="2023"/>
    <s v="111899"/>
    <s v="ATLANTA AGENCIA DE VIAJES SA"/>
    <s v="A08649477"/>
    <s v="1173188"/>
    <d v="2023-02-03T00:00:00"/>
    <n v="278.39"/>
    <m/>
    <s v="2535DR01992000"/>
    <s v="DEP.C.POL.DRET CONST"/>
    <x v="202"/>
    <x v="1"/>
    <s v="F"/>
  </r>
  <r>
    <s v="2023"/>
    <s v="111899"/>
    <s v="ATLANTA AGENCIA DE VIAJES SA"/>
    <s v="A08649477"/>
    <s v="1173189"/>
    <d v="2023-02-03T00:00:00"/>
    <n v="120"/>
    <m/>
    <s v="2535DR01992000"/>
    <s v="DEP.C.POL.DRET CONST"/>
    <x v="202"/>
    <x v="1"/>
    <s v="F"/>
  </r>
  <r>
    <s v="2023"/>
    <s v="111899"/>
    <s v="ATLANTA AGENCIA DE VIAJES SA"/>
    <s v="A08649477"/>
    <s v="1173191"/>
    <d v="2023-02-03T00:00:00"/>
    <n v="77.98"/>
    <m/>
    <n v="37780002193000"/>
    <s v="PROJ.INTER,DOC I MOB"/>
    <x v="202"/>
    <x v="1"/>
    <s v="F"/>
  </r>
  <r>
    <s v="2023"/>
    <s v="111899"/>
    <s v="ATLANTA AGENCIA DE VIAJES SA"/>
    <s v="A08649477"/>
    <s v="1173198"/>
    <d v="2023-02-03T00:00:00"/>
    <n v="806.31"/>
    <s v="4100017350"/>
    <s v="2565BI01975000"/>
    <s v="DEP. BIO. EVOL. ECO."/>
    <x v="202"/>
    <x v="1"/>
    <s v="F"/>
  </r>
  <r>
    <s v="2023"/>
    <s v="111899"/>
    <s v="ATLANTA AGENCIA DE VIAJES SA"/>
    <s v="A08649477"/>
    <s v="1173209"/>
    <d v="2023-02-03T00:00:00"/>
    <n v="112"/>
    <m/>
    <n v="25230000102000"/>
    <s v="OR.ADM.FILOLOGIA"/>
    <x v="202"/>
    <x v="1"/>
    <s v="F"/>
  </r>
  <r>
    <s v="2023"/>
    <s v="111899"/>
    <s v="ATLANTA AGENCIA DE VIAJES SA"/>
    <s v="A08649477"/>
    <s v="1173210"/>
    <d v="2023-02-03T00:00:00"/>
    <n v="152"/>
    <m/>
    <n v="25230000102000"/>
    <s v="OR.ADM.FILOLOGIA"/>
    <x v="202"/>
    <x v="1"/>
    <s v="F"/>
  </r>
  <r>
    <s v="2023"/>
    <s v="111899"/>
    <s v="ATLANTA AGENCIA DE VIAJES SA"/>
    <s v="A08649477"/>
    <s v="1173226"/>
    <d v="2023-02-03T00:00:00"/>
    <n v="85.35"/>
    <m/>
    <s v="2604CS02094000"/>
    <s v="UFIR MEDICINA CLINIC"/>
    <x v="202"/>
    <x v="1"/>
    <s v="F"/>
  </r>
  <r>
    <s v="2023"/>
    <s v="111899"/>
    <s v="ATLANTA AGENCIA DE VIAJES SA"/>
    <s v="A08649477"/>
    <s v="1173227"/>
    <d v="2023-02-03T00:00:00"/>
    <n v="217.49"/>
    <m/>
    <s v="2604CS02094000"/>
    <s v="UFIR MEDICINA CLINIC"/>
    <x v="202"/>
    <x v="1"/>
    <s v="F"/>
  </r>
  <r>
    <s v="2023"/>
    <s v="111899"/>
    <s v="ATLANTA AGENCIA DE VIAJES SA"/>
    <s v="A08649477"/>
    <s v="1173287"/>
    <d v="2023-02-03T00:00:00"/>
    <n v="272.73"/>
    <m/>
    <n v="25230000102000"/>
    <s v="OR.ADM.FILOLOGIA"/>
    <x v="202"/>
    <x v="1"/>
    <s v="F"/>
  </r>
  <r>
    <s v="2023"/>
    <s v="102971"/>
    <s v="ATELIER LIBROS SA"/>
    <s v="A08902173"/>
    <s v="202"/>
    <d v="2023-01-31T00:00:00"/>
    <n v="162.12"/>
    <s v="4200312056"/>
    <s v="2535DR01991000"/>
    <s v="DEP. DRET ADTIU, PRO"/>
    <x v="202"/>
    <x v="1"/>
    <s v="F"/>
  </r>
  <r>
    <s v="2023"/>
    <s v="101203"/>
    <s v="CELULOSAS Y DERIVAD.DE LA TORRE,SL"/>
    <s v="B60679321"/>
    <s v="20230490"/>
    <d v="2023-02-02T00:00:00"/>
    <n v="34.99"/>
    <s v="4200313634"/>
    <n v="37190000329000"/>
    <s v="CCIT-UB SCT"/>
    <x v="202"/>
    <x v="1"/>
    <s v="F"/>
  </r>
  <r>
    <s v="2023"/>
    <s v="102971"/>
    <s v="ATELIER LIBROS SA"/>
    <s v="A08902173"/>
    <s v="203"/>
    <d v="2023-01-31T00:00:00"/>
    <n v="150.82"/>
    <s v="4200312185"/>
    <s v="2535DR01991000"/>
    <s v="DEP. DRET ADTIU, PRO"/>
    <x v="202"/>
    <x v="1"/>
    <s v="F"/>
  </r>
  <r>
    <s v="2023"/>
    <s v="102971"/>
    <s v="ATELIER LIBROS SA"/>
    <s v="A08902173"/>
    <s v="204"/>
    <d v="2023-01-31T00:00:00"/>
    <n v="144.85"/>
    <s v="4200311897"/>
    <s v="2535DR01991000"/>
    <s v="DEP. DRET ADTIU, PRO"/>
    <x v="202"/>
    <x v="1"/>
    <s v="F"/>
  </r>
  <r>
    <s v="2023"/>
    <s v="102971"/>
    <s v="ATELIER LIBROS SA"/>
    <s v="A08902173"/>
    <s v="205"/>
    <d v="2023-01-31T00:00:00"/>
    <n v="47.27"/>
    <s v="4200312183"/>
    <s v="2535DR01991000"/>
    <s v="DEP. DRET ADTIU, PRO"/>
    <x v="202"/>
    <x v="1"/>
    <s v="F"/>
  </r>
  <r>
    <s v="2023"/>
    <s v="101410"/>
    <s v="MANANTIAL DE SALUD SL"/>
    <s v="B61473120"/>
    <s v="23005623"/>
    <d v="2023-01-26T00:00:00"/>
    <n v="157.66"/>
    <m/>
    <s v="2655EC00142000"/>
    <s v="DP.MATEMÀ.ECONÒ.F.A."/>
    <x v="202"/>
    <x v="1"/>
    <s v="F"/>
  </r>
  <r>
    <s v="2023"/>
    <s v="102162"/>
    <s v="ENDESA ENERGIA SAU FACT COB PAMTS S"/>
    <s v="A81948077"/>
    <s v="309N0002772"/>
    <d v="2023-01-31T00:00:00"/>
    <n v="115.12"/>
    <s v="4100009088"/>
    <n v="37480000346001"/>
    <s v="G.C.MANTENIMENT I SU"/>
    <x v="202"/>
    <x v="1"/>
    <s v="F"/>
  </r>
  <r>
    <s v="2023"/>
    <s v="100769"/>
    <s v="FISHER SCIENTIFIC SL"/>
    <s v="B84498955"/>
    <s v="4091120585"/>
    <d v="2023-02-03T00:00:00"/>
    <n v="762.78"/>
    <s v="4200313155"/>
    <s v="2575FI02052000"/>
    <s v="DEP.FIS.MAT.CONDENS."/>
    <x v="202"/>
    <x v="1"/>
    <s v="F"/>
  </r>
  <r>
    <s v="2023"/>
    <s v="100769"/>
    <s v="FISHER SCIENTIFIC SL"/>
    <s v="B84498955"/>
    <s v="4091120586"/>
    <d v="2023-02-03T00:00:00"/>
    <n v="631.29"/>
    <s v="4100017233"/>
    <s v="2565BI01975000"/>
    <s v="DEP. BIO. EVOL. ECO."/>
    <x v="202"/>
    <x v="1"/>
    <s v="F"/>
  </r>
  <r>
    <s v="2023"/>
    <s v="100585"/>
    <s v="SIDILAB SL SIDILAB SL"/>
    <s v="B84373125"/>
    <s v="423017"/>
    <d v="2023-02-03T00:00:00"/>
    <n v="455.94"/>
    <s v="4200308435"/>
    <s v="2575QU02070000"/>
    <s v="DEP. C.MATERIALS I Q"/>
    <x v="202"/>
    <x v="1"/>
    <s v="F"/>
  </r>
  <r>
    <s v="2023"/>
    <s v="200677"/>
    <s v="CHARLES RIVER LABORATORIES FRANCE"/>
    <m/>
    <s v="53179835"/>
    <d v="2023-01-31T00:00:00"/>
    <n v="1299.06"/>
    <s v="4200313492"/>
    <s v="2615CS00885000"/>
    <s v="DP.PATOL.I TERP.EXP."/>
    <x v="202"/>
    <x v="1"/>
    <s v="F"/>
  </r>
  <r>
    <s v="2023"/>
    <s v="505125"/>
    <s v="NAVARROFLOR SL FLORES NAVARRO"/>
    <s v="B61407557"/>
    <s v="625"/>
    <d v="2023-01-31T00:00:00"/>
    <n v="77"/>
    <s v="4200313633"/>
    <s v="2655EC02013000"/>
    <s v="DEP. D'EMPRESA"/>
    <x v="202"/>
    <x v="1"/>
    <s v="F"/>
  </r>
  <r>
    <s v="2023"/>
    <s v="102543"/>
    <s v="LYRECO ESPAÑA SA"/>
    <s v="A79206223"/>
    <s v="7700154809"/>
    <d v="2023-01-31T00:00:00"/>
    <n v="51.83"/>
    <s v="4200312913"/>
    <s v="2524FL00103000"/>
    <s v="F.FILOLOGIA I COMUNI"/>
    <x v="202"/>
    <x v="1"/>
    <s v="F"/>
  </r>
  <r>
    <s v="2023"/>
    <s v="102543"/>
    <s v="LYRECO ESPAÑA SA"/>
    <s v="A79206223"/>
    <s v="7700154810"/>
    <d v="2023-01-31T00:00:00"/>
    <n v="196.5"/>
    <s v="4200312901"/>
    <s v="2524FL00103000"/>
    <s v="F.FILOLOGIA I COMUNI"/>
    <x v="202"/>
    <x v="1"/>
    <s v="F"/>
  </r>
  <r>
    <s v="2023"/>
    <s v="102543"/>
    <s v="LYRECO ESPAÑA SA"/>
    <s v="A79206223"/>
    <s v="7700154811"/>
    <d v="2023-01-31T00:00:00"/>
    <n v="51.83"/>
    <s v="4200312904"/>
    <s v="2524FL00103000"/>
    <s v="F.FILOLOGIA I COMUNI"/>
    <x v="202"/>
    <x v="1"/>
    <s v="F"/>
  </r>
  <r>
    <s v="2023"/>
    <s v="102543"/>
    <s v="LYRECO ESPAÑA SA"/>
    <s v="A79206223"/>
    <s v="7700154812"/>
    <d v="2023-01-31T00:00:00"/>
    <n v="38.869999999999997"/>
    <s v="4200312915"/>
    <s v="2524FL00103000"/>
    <s v="F.FILOLOGIA I COMUNI"/>
    <x v="202"/>
    <x v="1"/>
    <s v="F"/>
  </r>
  <r>
    <s v="2023"/>
    <s v="102543"/>
    <s v="LYRECO ESPAÑA SA"/>
    <s v="A79206223"/>
    <s v="7700154813"/>
    <d v="2023-01-31T00:00:00"/>
    <n v="81.319999999999993"/>
    <s v="4200312916"/>
    <s v="2524FL00103000"/>
    <s v="F.FILOLOGIA I COMUNI"/>
    <x v="202"/>
    <x v="1"/>
    <s v="F"/>
  </r>
  <r>
    <s v="2023"/>
    <s v="101079"/>
    <s v="UNIVERSAL LA POMA SLU"/>
    <s v="B64698459"/>
    <s v="7Z2"/>
    <d v="2023-01-31T00:00:00"/>
    <n v="65.88"/>
    <m/>
    <n v="26130000271000"/>
    <s v="ADM. BELLVITGE"/>
    <x v="202"/>
    <x v="1"/>
    <s v="F"/>
  </r>
  <r>
    <s v="2023"/>
    <s v="105866"/>
    <s v="MERCK LIFE SCIENCE SLU totes comand"/>
    <s v="B79184115"/>
    <s v="8250604143"/>
    <d v="2023-02-03T00:00:00"/>
    <n v="175.11"/>
    <s v="4200313999"/>
    <s v="2615CS00885000"/>
    <s v="DP.PATOL.I TERP.EXP."/>
    <x v="202"/>
    <x v="1"/>
    <s v="F"/>
  </r>
  <r>
    <s v="2023"/>
    <s v="106044"/>
    <s v="VIAJES EL CORTE INGLES SA OFICINA B"/>
    <s v="A28229813"/>
    <s v="9130017113C"/>
    <d v="2023-02-02T00:00:00"/>
    <n v="69.27"/>
    <m/>
    <n v="25130000080000"/>
    <s v="OR.ADM.FI/GEOGRAF/Hª"/>
    <x v="202"/>
    <x v="1"/>
    <s v="F"/>
  </r>
  <r>
    <s v="2023"/>
    <s v="106044"/>
    <s v="VIAJES EL CORTE INGLES SA OFICINA B"/>
    <s v="A28229813"/>
    <s v="9130017115C"/>
    <d v="2023-02-02T00:00:00"/>
    <n v="300.57"/>
    <m/>
    <n v="25230000102000"/>
    <s v="OR.ADM.FILOLOGIA"/>
    <x v="202"/>
    <x v="1"/>
    <s v="F"/>
  </r>
  <r>
    <s v="2023"/>
    <s v="106044"/>
    <s v="VIAJES EL CORTE INGLES SA OFICINA B"/>
    <s v="A28229813"/>
    <s v="9130017116C"/>
    <d v="2023-02-02T00:00:00"/>
    <n v="210.99"/>
    <m/>
    <n v="25230000102000"/>
    <s v="OR.ADM.FILOLOGIA"/>
    <x v="202"/>
    <x v="1"/>
    <s v="F"/>
  </r>
  <r>
    <s v="2023"/>
    <s v="106044"/>
    <s v="VIAJES EL CORTE INGLES SA OFICINA B"/>
    <s v="A28229813"/>
    <s v="9330036061C"/>
    <d v="2023-02-02T00:00:00"/>
    <n v="20.149999999999999"/>
    <m/>
    <n v="25130000080000"/>
    <s v="OR.ADM.FI/GEOGRAF/Hª"/>
    <x v="202"/>
    <x v="1"/>
    <s v="F"/>
  </r>
  <r>
    <s v="2023"/>
    <s v="106044"/>
    <s v="VIAJES EL CORTE INGLES SA OFICINA B"/>
    <s v="A28229813"/>
    <s v="9330036062C"/>
    <d v="2023-02-02T00:00:00"/>
    <n v="67.099999999999994"/>
    <m/>
    <n v="25130000080000"/>
    <s v="OR.ADM.FI/GEOGRAF/Hª"/>
    <x v="202"/>
    <x v="1"/>
    <s v="F"/>
  </r>
  <r>
    <s v="2023"/>
    <s v="106044"/>
    <s v="VIAJES EL CORTE INGLES SA OFICINA B"/>
    <s v="A28229813"/>
    <s v="9330036065C"/>
    <d v="2023-02-02T00:00:00"/>
    <n v="183.52"/>
    <m/>
    <n v="25230000102000"/>
    <s v="OR.ADM.FILOLOGIA"/>
    <x v="202"/>
    <x v="1"/>
    <s v="F"/>
  </r>
  <r>
    <s v="2023"/>
    <s v="101761"/>
    <s v="NEXTRET SL"/>
    <s v="B60345527"/>
    <s v="BCN23-00204"/>
    <d v="2023-01-30T00:00:00"/>
    <n v="2878.59"/>
    <s v="4200302125"/>
    <n v="37290000331000"/>
    <s v="D ÀREA TIC"/>
    <x v="202"/>
    <x v="1"/>
    <s v="F"/>
  </r>
  <r>
    <s v="2023"/>
    <s v="102395"/>
    <s v="CULTEK SL CULTEK SL"/>
    <s v="B28442135"/>
    <s v="FV+471487"/>
    <d v="2023-02-03T00:00:00"/>
    <n v="2474.4499999999998"/>
    <s v="4200308450"/>
    <s v="2615CS00279000"/>
    <s v="DEP. CC. FISIOLOGIQU"/>
    <x v="202"/>
    <x v="1"/>
    <s v="F"/>
  </r>
  <r>
    <s v="2023"/>
    <s v="102395"/>
    <s v="CULTEK SL CULTEK SL"/>
    <s v="B28442135"/>
    <s v="FV+471491"/>
    <d v="2023-02-03T00:00:00"/>
    <n v="71.2"/>
    <s v="4200309018"/>
    <s v="2615CS00885000"/>
    <s v="DP.PATOL.I TERP.EXP."/>
    <x v="202"/>
    <x v="1"/>
    <s v="F"/>
  </r>
  <r>
    <s v="2023"/>
    <s v="101529"/>
    <s v="NIRCO SL"/>
    <s v="B58786096"/>
    <s v="FV00074372"/>
    <d v="2023-02-02T00:00:00"/>
    <n v="9639.7800000000007"/>
    <s v="4200293497"/>
    <s v="2565BI01974000"/>
    <s v="DEP.BIO.CEL. FIS. IM"/>
    <x v="202"/>
    <x v="1"/>
    <s v="F"/>
  </r>
  <r>
    <s v="2023"/>
    <s v="901046"/>
    <s v="ALBIOL FERRE PAU"/>
    <s v="40929174F"/>
    <s v="UB/004/23"/>
    <d v="2023-02-02T00:00:00"/>
    <n v="3379.53"/>
    <s v="4200314128"/>
    <n v="25130000080000"/>
    <s v="OR.ADM.FI/GEOGRAF/Hª"/>
    <x v="202"/>
    <x v="1"/>
    <s v="F"/>
  </r>
  <r>
    <s v="2023"/>
    <s v="305849"/>
    <s v="ADULTS LEARNING MATHEMATICS ALM"/>
    <m/>
    <s v="1-ALM29-JAN"/>
    <d v="2023-01-31T00:00:00"/>
    <n v="3161.61"/>
    <m/>
    <s v="2635ED02022000"/>
    <s v="DEP. ED.LING, CC.EXP"/>
    <x v="202"/>
    <x v="0"/>
    <s v="F"/>
  </r>
  <r>
    <s v="2023"/>
    <s v="102525"/>
    <s v="SECURITAS SEGURIDAD ESPAÑA SA SECUR"/>
    <s v="A79252219"/>
    <s v="11123010043"/>
    <d v="2023-01-31T00:00:00"/>
    <n v="116.09"/>
    <s v="4200312087"/>
    <n v="25930000240000"/>
    <s v="ADM. FARMÀCIA"/>
    <x v="202"/>
    <x v="0"/>
    <s v="F"/>
  </r>
  <r>
    <s v="2023"/>
    <s v="101819"/>
    <s v="FOTOCOPIAS DIAGONAL SL FOTOC. DIAGO"/>
    <s v="B58094194"/>
    <s v="214"/>
    <d v="2023-01-30T00:00:00"/>
    <n v="72.599999999999994"/>
    <s v="4100017305"/>
    <s v="2565BI01973000"/>
    <s v="DEP.BIOQUIM. BIOMEDI"/>
    <x v="202"/>
    <x v="0"/>
    <s v="F"/>
  </r>
  <r>
    <s v="2023"/>
    <s v="102025"/>
    <s v="VWR INTERNATIONAL EUROLAB SL VWR IN"/>
    <s v="B08362089"/>
    <s v="7062246481"/>
    <d v="2023-02-03T00:00:00"/>
    <n v="39.200000000000003"/>
    <s v="4200313830"/>
    <s v="2575QU02071000"/>
    <s v="DEP. ENGINY.QUIM."/>
    <x v="203"/>
    <x v="1"/>
    <s v="F"/>
  </r>
  <r>
    <s v="2023"/>
    <s v="105866"/>
    <s v="MERCK LIFE SCIENCE SLU totes comand"/>
    <s v="B79184115"/>
    <s v="8250604862"/>
    <d v="2023-02-04T00:00:00"/>
    <n v="45.76"/>
    <s v="4200302970"/>
    <s v="2605CS02079000"/>
    <s v="DEPT. BIOMEDICINA"/>
    <x v="203"/>
    <x v="1"/>
    <s v="F"/>
  </r>
  <r>
    <s v="2023"/>
    <s v="105866"/>
    <s v="MERCK LIFE SCIENCE SLU totes comand"/>
    <s v="B79184115"/>
    <s v="8250604865"/>
    <d v="2023-02-04T00:00:00"/>
    <n v="210.65"/>
    <s v="4200313390"/>
    <s v="2565BI01976000"/>
    <s v="DEP. GENÈTICA, MICRO"/>
    <x v="203"/>
    <x v="1"/>
    <s v="F"/>
  </r>
  <r>
    <s v="2023"/>
    <s v="105866"/>
    <s v="MERCK LIFE SCIENCE SLU totes comand"/>
    <s v="B79184115"/>
    <s v="8250604868"/>
    <d v="2023-02-04T00:00:00"/>
    <n v="357.48"/>
    <s v="4200313859"/>
    <s v="2575QU02072000"/>
    <s v="DEP. QUIM. INORG.ORG"/>
    <x v="203"/>
    <x v="1"/>
    <s v="F"/>
  </r>
  <r>
    <s v="2023"/>
    <s v="105866"/>
    <s v="MERCK LIFE SCIENCE SLU totes comand"/>
    <s v="B79184115"/>
    <s v="8250605162"/>
    <d v="2023-02-04T00:00:00"/>
    <n v="149.44"/>
    <s v="4200313928"/>
    <s v="2595FA02035000"/>
    <s v="DEP. BIOQ. I FISIOLO"/>
    <x v="203"/>
    <x v="1"/>
    <s v="F"/>
  </r>
  <r>
    <s v="2023"/>
    <s v="106044"/>
    <s v="VIAJES EL CORTE INGLES SA OFICINA B"/>
    <s v="A28229813"/>
    <s v="9130021213C"/>
    <d v="2023-02-03T00:00:00"/>
    <n v="70.25"/>
    <m/>
    <n v="25230000102000"/>
    <s v="OR.ADM.FILOLOGIA"/>
    <x v="203"/>
    <x v="1"/>
    <s v="F"/>
  </r>
  <r>
    <s v="2023"/>
    <s v="106044"/>
    <s v="VIAJES EL CORTE INGLES SA OFICINA B"/>
    <s v="A28229813"/>
    <s v="9130021214C"/>
    <d v="2023-02-03T00:00:00"/>
    <n v="70.25"/>
    <m/>
    <n v="25230000102000"/>
    <s v="OR.ADM.FILOLOGIA"/>
    <x v="203"/>
    <x v="1"/>
    <s v="F"/>
  </r>
  <r>
    <s v="2023"/>
    <s v="106044"/>
    <s v="VIAJES EL CORTE INGLES SA OFICINA B"/>
    <s v="A28229813"/>
    <s v="9130021215C"/>
    <d v="2023-02-03T00:00:00"/>
    <n v="210.75"/>
    <m/>
    <n v="25230000102000"/>
    <s v="OR.ADM.FILOLOGIA"/>
    <x v="203"/>
    <x v="1"/>
    <s v="F"/>
  </r>
  <r>
    <s v="2023"/>
    <s v="106044"/>
    <s v="VIAJES EL CORTE INGLES SA OFICINA B"/>
    <s v="A28229813"/>
    <s v="9330042516C"/>
    <d v="2023-02-03T00:00:00"/>
    <n v="103.35"/>
    <m/>
    <n v="25230000102000"/>
    <s v="OR.ADM.FILOLOGIA"/>
    <x v="203"/>
    <x v="1"/>
    <s v="F"/>
  </r>
  <r>
    <s v="2023"/>
    <s v="106044"/>
    <s v="VIAJES EL CORTE INGLES SA OFICINA B"/>
    <s v="A28229813"/>
    <s v="9330042517C"/>
    <d v="2023-02-03T00:00:00"/>
    <n v="103.35"/>
    <m/>
    <n v="25230000102000"/>
    <s v="OR.ADM.FILOLOGIA"/>
    <x v="203"/>
    <x v="1"/>
    <s v="F"/>
  </r>
  <r>
    <s v="2023"/>
    <s v="106044"/>
    <s v="VIAJES EL CORTE INGLES SA OFICINA B"/>
    <s v="A28229813"/>
    <s v="9330042518C"/>
    <d v="2023-02-03T00:00:00"/>
    <n v="87.55"/>
    <m/>
    <n v="25230000102000"/>
    <s v="OR.ADM.FILOLOGIA"/>
    <x v="203"/>
    <x v="1"/>
    <s v="F"/>
  </r>
  <r>
    <s v="2023"/>
    <s v="106044"/>
    <s v="VIAJES EL CORTE INGLES SA OFICINA B"/>
    <s v="A28229813"/>
    <s v="9330042519C"/>
    <d v="2023-02-03T00:00:00"/>
    <n v="87.55"/>
    <m/>
    <n v="25230000102000"/>
    <s v="OR.ADM.FILOLOGIA"/>
    <x v="203"/>
    <x v="1"/>
    <s v="F"/>
  </r>
  <r>
    <s v="2023"/>
    <s v="106044"/>
    <s v="VIAJES EL CORTE INGLES SA OFICINA B"/>
    <s v="A28229813"/>
    <s v="9330042520C"/>
    <d v="2023-02-03T00:00:00"/>
    <n v="39"/>
    <m/>
    <n v="25230000102000"/>
    <s v="OR.ADM.FILOLOGIA"/>
    <x v="203"/>
    <x v="1"/>
    <s v="F"/>
  </r>
  <r>
    <s v="2023"/>
    <s v="106044"/>
    <s v="VIAJES EL CORTE INGLES SA OFICINA B"/>
    <s v="A28229813"/>
    <s v="9330042521C"/>
    <d v="2023-02-03T00:00:00"/>
    <n v="59"/>
    <m/>
    <n v="25230000102000"/>
    <s v="OR.ADM.FILOLOGIA"/>
    <x v="203"/>
    <x v="1"/>
    <s v="F"/>
  </r>
  <r>
    <s v="2023"/>
    <s v="505455"/>
    <s v="CORREOS Y TELEGRAFOS SA"/>
    <s v="A83052407"/>
    <s v="4003587957"/>
    <d v="2023-01-31T00:00:00"/>
    <n v="8950.15"/>
    <s v="4100014236"/>
    <n v="37480000348000"/>
    <s v="PATRIMONI CONTRACTAC"/>
    <x v="203"/>
    <x v="0"/>
    <s v="F"/>
  </r>
  <r>
    <s v="2023"/>
    <s v="109807"/>
    <s v="LABORATORI BURCH S.L."/>
    <s v="B59946558"/>
    <s v="/FC20230041"/>
    <d v="2023-02-05T00:00:00"/>
    <n v="205.7"/>
    <s v="4200313182"/>
    <s v="2524FL00103000"/>
    <s v="F.FILOLOGIA I COMUNI"/>
    <x v="204"/>
    <x v="0"/>
    <s v="F"/>
  </r>
  <r>
    <s v="2022"/>
    <s v="103049"/>
    <s v="CARBUROS METALICOS SA"/>
    <s v="A08015646"/>
    <s v="0469141088"/>
    <d v="2022-11-18T00:00:00"/>
    <n v="654.44000000000005"/>
    <m/>
    <n v="37190000329000"/>
    <s v="CCIT-UB SCT"/>
    <x v="205"/>
    <x v="1"/>
    <s v="F"/>
  </r>
  <r>
    <s v="2022"/>
    <s v="103049"/>
    <s v="CARBUROS METALICOS SA"/>
    <s v="A08015646"/>
    <s v="0469143973"/>
    <d v="2022-11-30T00:00:00"/>
    <n v="2326.83"/>
    <m/>
    <n v="37190000329000"/>
    <s v="CCIT-UB SCT"/>
    <x v="205"/>
    <x v="1"/>
    <s v="F"/>
  </r>
  <r>
    <s v="2022"/>
    <s v="103049"/>
    <s v="CARBUROS METALICOS SA"/>
    <s v="A08015646"/>
    <s v="0469143999"/>
    <d v="2022-11-30T00:00:00"/>
    <n v="321.74"/>
    <m/>
    <n v="37190000329000"/>
    <s v="CCIT-UB SCT"/>
    <x v="205"/>
    <x v="1"/>
    <s v="F"/>
  </r>
  <r>
    <s v="2023"/>
    <s v="103178"/>
    <s v="SERVICIOS MICROINFORMATICA, SA SEMI"/>
    <s v="A25027145"/>
    <s v="00000164"/>
    <d v="2023-01-31T00:00:00"/>
    <n v="20.82"/>
    <m/>
    <s v="2534DR00121000"/>
    <s v="F.DRET"/>
    <x v="205"/>
    <x v="1"/>
    <s v="F"/>
  </r>
  <r>
    <s v="2023"/>
    <s v="103178"/>
    <s v="SERVICIOS MICROINFORMATICA, SA SEMI"/>
    <s v="A25027145"/>
    <s v="00000174"/>
    <d v="2023-01-31T00:00:00"/>
    <n v="0.45"/>
    <m/>
    <s v="2635ED01627000"/>
    <s v="DP.TREB.SOC.SER.SOC."/>
    <x v="205"/>
    <x v="1"/>
    <s v="F"/>
  </r>
  <r>
    <s v="2023"/>
    <s v="103178"/>
    <s v="SERVICIOS MICROINFORMATICA, SA SEMI"/>
    <s v="A25027145"/>
    <s v="00000179"/>
    <d v="2023-01-31T00:00:00"/>
    <n v="106.29"/>
    <m/>
    <n v="37880000410000"/>
    <s v="GESTIÓ ACADÈMICA"/>
    <x v="205"/>
    <x v="1"/>
    <s v="F"/>
  </r>
  <r>
    <s v="2023"/>
    <s v="103178"/>
    <s v="SERVICIOS MICROINFORMATICA, SA SEMI"/>
    <s v="A25027145"/>
    <s v="00000190"/>
    <d v="2023-01-31T00:00:00"/>
    <n v="0.69"/>
    <m/>
    <s v="2534DR00121000"/>
    <s v="F.DRET"/>
    <x v="205"/>
    <x v="1"/>
    <s v="F"/>
  </r>
  <r>
    <s v="2023"/>
    <s v="103178"/>
    <s v="SERVICIOS MICROINFORMATICA, SA SEMI"/>
    <s v="A25027145"/>
    <s v="00000191"/>
    <d v="2023-01-31T00:00:00"/>
    <n v="5.01"/>
    <m/>
    <s v="2614CS02096000"/>
    <s v="UFIR INFERMERIA"/>
    <x v="205"/>
    <x v="1"/>
    <s v="F"/>
  </r>
  <r>
    <s v="2023"/>
    <s v="103178"/>
    <s v="SERVICIOS MICROINFORMATICA, SA SEMI"/>
    <s v="A25027145"/>
    <s v="00000196"/>
    <d v="2023-01-31T00:00:00"/>
    <n v="181.44"/>
    <m/>
    <s v="2655EC00142000"/>
    <s v="DP.MATEMÀ.ECONÒ.F.A."/>
    <x v="205"/>
    <x v="1"/>
    <s v="F"/>
  </r>
  <r>
    <s v="2023"/>
    <s v="103178"/>
    <s v="SERVICIOS MICROINFORMATICA, SA SEMI"/>
    <s v="A25027145"/>
    <s v="00000206"/>
    <d v="2023-01-31T00:00:00"/>
    <n v="102.69"/>
    <m/>
    <s v="2615CS00280000"/>
    <s v="DP.ONTOSTOMATOLOGIA"/>
    <x v="205"/>
    <x v="1"/>
    <s v="F"/>
  </r>
  <r>
    <s v="2023"/>
    <s v="103178"/>
    <s v="SERVICIOS MICROINFORMATICA, SA SEMI"/>
    <s v="A25027145"/>
    <s v="00000224"/>
    <d v="2023-01-31T00:00:00"/>
    <n v="59.12"/>
    <m/>
    <s v="2565BI01975002"/>
    <s v="BOTANICA I MICOLOGIA"/>
    <x v="205"/>
    <x v="1"/>
    <s v="F"/>
  </r>
  <r>
    <s v="2023"/>
    <s v="103178"/>
    <s v="SERVICIOS MICROINFORMATICA, SA SEMI"/>
    <s v="A25027145"/>
    <s v="00000226"/>
    <d v="2023-01-31T00:00:00"/>
    <n v="96.68"/>
    <m/>
    <n v="37480000347000"/>
    <s v="COMPTABILITAT"/>
    <x v="205"/>
    <x v="1"/>
    <s v="F"/>
  </r>
  <r>
    <s v="2023"/>
    <s v="103178"/>
    <s v="SERVICIOS MICROINFORMATICA, SA SEMI"/>
    <s v="A25027145"/>
    <s v="00000227"/>
    <d v="2023-01-31T00:00:00"/>
    <n v="132.69999999999999"/>
    <m/>
    <s v="2605CS02081000"/>
    <s v="DEP. MEDICINA-CLÍNIC"/>
    <x v="205"/>
    <x v="1"/>
    <s v="F"/>
  </r>
  <r>
    <s v="2023"/>
    <s v="103178"/>
    <s v="SERVICIOS MICROINFORMATICA, SA SEMI"/>
    <s v="A25027145"/>
    <s v="00000236"/>
    <d v="2023-01-31T00:00:00"/>
    <n v="9.33"/>
    <m/>
    <s v="2596FA01673000"/>
    <s v="I.REC.NUTR.SEG.ALIM."/>
    <x v="205"/>
    <x v="1"/>
    <s v="F"/>
  </r>
  <r>
    <s v="2023"/>
    <s v="103178"/>
    <s v="SERVICIOS MICROINFORMATICA, SA SEMI"/>
    <s v="A25027145"/>
    <s v="00000240"/>
    <d v="2023-01-31T00:00:00"/>
    <n v="202.23"/>
    <m/>
    <s v="2604CS02094000"/>
    <s v="UFIR MEDICINA CLINIC"/>
    <x v="205"/>
    <x v="1"/>
    <s v="F"/>
  </r>
  <r>
    <s v="2023"/>
    <s v="103178"/>
    <s v="SERVICIOS MICROINFORMATICA, SA SEMI"/>
    <s v="A25027145"/>
    <s v="00000241"/>
    <d v="2023-01-31T00:00:00"/>
    <n v="40.869999999999997"/>
    <m/>
    <n v="37480000349000"/>
    <s v="PLANIFICACIÓ ECO.PRE"/>
    <x v="205"/>
    <x v="1"/>
    <s v="F"/>
  </r>
  <r>
    <s v="2023"/>
    <s v="103178"/>
    <s v="SERVICIOS MICROINFORMATICA, SA SEMI"/>
    <s v="A25027145"/>
    <s v="00000250"/>
    <d v="2023-01-31T00:00:00"/>
    <n v="309.89"/>
    <m/>
    <s v="2655EC02013000"/>
    <s v="DEP. D'EMPRESA"/>
    <x v="205"/>
    <x v="1"/>
    <s v="F"/>
  </r>
  <r>
    <s v="2023"/>
    <s v="103178"/>
    <s v="SERVICIOS MICROINFORMATICA, SA SEMI"/>
    <s v="A25027145"/>
    <s v="00000254"/>
    <d v="2023-01-31T00:00:00"/>
    <n v="261.93"/>
    <m/>
    <s v="2604CS02094000"/>
    <s v="UFIR MEDICINA CLINIC"/>
    <x v="205"/>
    <x v="1"/>
    <s v="F"/>
  </r>
  <r>
    <s v="2023"/>
    <s v="103178"/>
    <s v="SERVICIOS MICROINFORMATICA, SA SEMI"/>
    <s v="A25027145"/>
    <s v="00000272"/>
    <d v="2023-01-31T00:00:00"/>
    <n v="0.56999999999999995"/>
    <m/>
    <s v="2614CS02095000"/>
    <s v="UFIR MEDICINA BELLV."/>
    <x v="205"/>
    <x v="1"/>
    <s v="F"/>
  </r>
  <r>
    <s v="2023"/>
    <s v="103178"/>
    <s v="SERVICIOS MICROINFORMATICA, SA SEMI"/>
    <s v="A25027145"/>
    <s v="00000275"/>
    <d v="2023-01-31T00:00:00"/>
    <n v="8.86"/>
    <m/>
    <s v="2625PS02086001"/>
    <s v="DEP. PSICOL. SOCIAL"/>
    <x v="205"/>
    <x v="1"/>
    <s v="F"/>
  </r>
  <r>
    <s v="2023"/>
    <s v="103178"/>
    <s v="SERVICIOS MICROINFORMATICA, SA SEMI"/>
    <s v="A25027145"/>
    <s v="00000280"/>
    <d v="2023-01-31T00:00:00"/>
    <n v="378.04"/>
    <m/>
    <s v="2535DR01991000"/>
    <s v="DEP. DRET ADTIU, PRO"/>
    <x v="205"/>
    <x v="1"/>
    <s v="F"/>
  </r>
  <r>
    <s v="2023"/>
    <s v="103178"/>
    <s v="SERVICIOS MICROINFORMATICA, SA SEMI"/>
    <s v="A25027145"/>
    <s v="00000292"/>
    <d v="2023-01-31T00:00:00"/>
    <n v="68.790000000000006"/>
    <m/>
    <s v="2625PS02084000"/>
    <s v="DEP. COGNIC. DES.P.E"/>
    <x v="205"/>
    <x v="1"/>
    <s v="F"/>
  </r>
  <r>
    <s v="2023"/>
    <s v="103178"/>
    <s v="SERVICIOS MICROINFORMATICA, SA SEMI"/>
    <s v="A25027145"/>
    <s v="00000293"/>
    <d v="2023-01-31T00:00:00"/>
    <n v="0.61"/>
    <m/>
    <s v="2604CS02094000"/>
    <s v="UFIR MEDICINA CLINIC"/>
    <x v="205"/>
    <x v="1"/>
    <s v="F"/>
  </r>
  <r>
    <s v="2023"/>
    <s v="103178"/>
    <s v="SERVICIOS MICROINFORMATICA, SA SEMI"/>
    <s v="A25027145"/>
    <s v="00000299"/>
    <d v="2023-01-31T00:00:00"/>
    <n v="75.599999999999994"/>
    <m/>
    <s v="2524FL00103000"/>
    <s v="F.FILOLOGIA I COMUNI"/>
    <x v="205"/>
    <x v="1"/>
    <s v="F"/>
  </r>
  <r>
    <s v="2023"/>
    <s v="103178"/>
    <s v="SERVICIOS MICROINFORMATICA, SA SEMI"/>
    <s v="A25027145"/>
    <s v="00000305"/>
    <d v="2023-01-31T00:00:00"/>
    <n v="11.14"/>
    <m/>
    <s v="2594FA00244000"/>
    <s v="F.FARMÀCIA"/>
    <x v="205"/>
    <x v="1"/>
    <s v="F"/>
  </r>
  <r>
    <s v="2023"/>
    <s v="103178"/>
    <s v="SERVICIOS MICROINFORMATICA, SA SEMI"/>
    <s v="A25027145"/>
    <s v="00000313"/>
    <d v="2023-01-31T00:00:00"/>
    <n v="196.35"/>
    <m/>
    <n v="25230000099000"/>
    <s v="ADM. FILOLOGIA I COM"/>
    <x v="205"/>
    <x v="1"/>
    <s v="F"/>
  </r>
  <r>
    <s v="2023"/>
    <s v="103178"/>
    <s v="SERVICIOS MICROINFORMATICA, SA SEMI"/>
    <s v="A25027145"/>
    <s v="00000327"/>
    <d v="2023-01-31T00:00:00"/>
    <n v="28.18"/>
    <m/>
    <n v="25930000240000"/>
    <s v="ADM. FARMÀCIA"/>
    <x v="205"/>
    <x v="1"/>
    <s v="F"/>
  </r>
  <r>
    <s v="2023"/>
    <s v="103178"/>
    <s v="SERVICIOS MICROINFORMATICA, SA SEMI"/>
    <s v="A25027145"/>
    <s v="00000331"/>
    <d v="2023-01-31T00:00:00"/>
    <n v="164.08"/>
    <m/>
    <n v="26130000271000"/>
    <s v="ADM. BELLVITGE"/>
    <x v="205"/>
    <x v="1"/>
    <s v="F"/>
  </r>
  <r>
    <s v="2023"/>
    <s v="103178"/>
    <s v="SERVICIOS MICROINFORMATICA, SA SEMI"/>
    <s v="A25027145"/>
    <s v="00000332"/>
    <d v="2023-01-31T00:00:00"/>
    <n v="37.9"/>
    <m/>
    <n v="26160001783000"/>
    <s v="S.DISSEC. BELLVITGE"/>
    <x v="205"/>
    <x v="1"/>
    <s v="F"/>
  </r>
  <r>
    <s v="2023"/>
    <s v="103178"/>
    <s v="SERVICIOS MICROINFORMATICA, SA SEMI"/>
    <s v="A25027145"/>
    <s v="00000335"/>
    <d v="2023-01-31T00:00:00"/>
    <n v="37.270000000000003"/>
    <m/>
    <s v="2565BI01975004"/>
    <s v="ECOLOGIA"/>
    <x v="205"/>
    <x v="1"/>
    <s v="F"/>
  </r>
  <r>
    <s v="2023"/>
    <s v="103178"/>
    <s v="SERVICIOS MICROINFORMATICA, SA SEMI"/>
    <s v="A25027145"/>
    <s v="00000336"/>
    <d v="2023-01-31T00:00:00"/>
    <n v="100.82"/>
    <m/>
    <s v="2565BI01975003"/>
    <s v="FISIOLOGIA VEGETAL"/>
    <x v="205"/>
    <x v="1"/>
    <s v="F"/>
  </r>
  <r>
    <s v="2023"/>
    <s v="103178"/>
    <s v="SERVICIOS MICROINFORMATICA, SA SEMI"/>
    <s v="A25027145"/>
    <s v="00000368"/>
    <d v="2023-01-31T00:00:00"/>
    <n v="64.569999999999993"/>
    <m/>
    <n v="37880000409000"/>
    <s v="PLAN ACADEMICODOCENT"/>
    <x v="205"/>
    <x v="1"/>
    <s v="F"/>
  </r>
  <r>
    <s v="2023"/>
    <s v="103178"/>
    <s v="SERVICIOS MICROINFORMATICA, SA SEMI"/>
    <s v="A25027145"/>
    <s v="00000373"/>
    <d v="2023-01-31T00:00:00"/>
    <n v="6.91"/>
    <m/>
    <s v="2606CS01704000"/>
    <s v="INT.DE NEUROCIÈNCIES"/>
    <x v="205"/>
    <x v="1"/>
    <s v="F"/>
  </r>
  <r>
    <s v="2023"/>
    <s v="103178"/>
    <s v="SERVICIOS MICROINFORMATICA, SA SEMI"/>
    <s v="A25027145"/>
    <s v="00000374"/>
    <d v="2023-01-31T00:00:00"/>
    <n v="1.36"/>
    <m/>
    <s v="2566GE01681000"/>
    <s v="I.REC GEOMODELS"/>
    <x v="205"/>
    <x v="1"/>
    <s v="F"/>
  </r>
  <r>
    <s v="2023"/>
    <s v="103178"/>
    <s v="SERVICIOS MICROINFORMATICA, SA SEMI"/>
    <s v="A25027145"/>
    <s v="00000385"/>
    <d v="2023-01-31T00:00:00"/>
    <n v="25.23"/>
    <m/>
    <s v="2565BI01974002"/>
    <s v="SECCIO DE FISIOLOGIA"/>
    <x v="205"/>
    <x v="1"/>
    <s v="F"/>
  </r>
  <r>
    <s v="2023"/>
    <s v="103178"/>
    <s v="SERVICIOS MICROINFORMATICA, SA SEMI"/>
    <s v="A25027145"/>
    <s v="00000386"/>
    <d v="2023-01-31T00:00:00"/>
    <n v="5.37"/>
    <m/>
    <s v="2575QU02072001"/>
    <s v="DEP. QUIM. INORG.ORG"/>
    <x v="205"/>
    <x v="1"/>
    <s v="F"/>
  </r>
  <r>
    <s v="2023"/>
    <s v="103178"/>
    <s v="SERVICIOS MICROINFORMATICA, SA SEMI"/>
    <s v="A25027145"/>
    <s v="00000401"/>
    <d v="2023-01-31T00:00:00"/>
    <n v="81.87"/>
    <m/>
    <s v="385B0002249000"/>
    <e v="#N/A"/>
    <x v="205"/>
    <x v="1"/>
    <s v="F"/>
  </r>
  <r>
    <s v="2023"/>
    <s v="103178"/>
    <s v="SERVICIOS MICROINFORMATICA, SA SEMI"/>
    <s v="A25027145"/>
    <s v="00000405"/>
    <d v="2023-01-31T00:00:00"/>
    <n v="0.27"/>
    <m/>
    <n v="26330000297001"/>
    <s v="ADM. PEDAG/FOR MANT"/>
    <x v="205"/>
    <x v="1"/>
    <s v="F"/>
  </r>
  <r>
    <s v="2023"/>
    <s v="103178"/>
    <s v="SERVICIOS MICROINFORMATICA, SA SEMI"/>
    <s v="A25027145"/>
    <s v="00000407"/>
    <d v="2023-01-31T00:00:00"/>
    <n v="259.51"/>
    <m/>
    <s v="2605CS02081000"/>
    <s v="DEP. MEDICINA-CLÍNIC"/>
    <x v="205"/>
    <x v="1"/>
    <s v="F"/>
  </r>
  <r>
    <s v="2023"/>
    <s v="103178"/>
    <s v="SERVICIOS MICROINFORMATICA, SA SEMI"/>
    <s v="A25027145"/>
    <s v="00000409"/>
    <d v="2023-01-31T00:00:00"/>
    <n v="2.58"/>
    <m/>
    <s v="2604CS02094000"/>
    <s v="UFIR MEDICINA CLINIC"/>
    <x v="205"/>
    <x v="1"/>
    <s v="F"/>
  </r>
  <r>
    <s v="2023"/>
    <s v="103178"/>
    <s v="SERVICIOS MICROINFORMATICA, SA SEMI"/>
    <s v="A25027145"/>
    <s v="00000413"/>
    <d v="2023-01-31T00:00:00"/>
    <n v="0.06"/>
    <m/>
    <s v="2614CS02097000"/>
    <s v="UFIR ODONTOLOGIA"/>
    <x v="205"/>
    <x v="1"/>
    <s v="F"/>
  </r>
  <r>
    <s v="2023"/>
    <s v="103178"/>
    <s v="SERVICIOS MICROINFORMATICA, SA SEMI"/>
    <s v="A25027145"/>
    <s v="00000415"/>
    <d v="2023-01-31T00:00:00"/>
    <n v="6.91"/>
    <m/>
    <s v="2534DR00121000"/>
    <s v="F.DRET"/>
    <x v="205"/>
    <x v="1"/>
    <s v="F"/>
  </r>
  <r>
    <s v="2023"/>
    <s v="103178"/>
    <s v="SERVICIOS MICROINFORMATICA, SA SEMI"/>
    <s v="A25027145"/>
    <s v="00000419"/>
    <d v="2023-01-31T00:00:00"/>
    <n v="160.16"/>
    <m/>
    <s v="2614CS02096000"/>
    <s v="UFIR INFERMERIA"/>
    <x v="205"/>
    <x v="1"/>
    <s v="F"/>
  </r>
  <r>
    <s v="2023"/>
    <s v="103178"/>
    <s v="SERVICIOS MICROINFORMATICA, SA SEMI"/>
    <s v="A25027145"/>
    <s v="00000424"/>
    <d v="2023-01-31T00:00:00"/>
    <n v="0.01"/>
    <m/>
    <s v="2635ED00305000"/>
    <s v="DP.MÈT.INV.DIAG.EDU."/>
    <x v="205"/>
    <x v="1"/>
    <s v="F"/>
  </r>
  <r>
    <s v="2023"/>
    <s v="103178"/>
    <s v="SERVICIOS MICROINFORMATICA, SA SEMI"/>
    <s v="A25027145"/>
    <s v="00000434"/>
    <d v="2023-01-31T00:00:00"/>
    <n v="11.29"/>
    <m/>
    <s v="2614CS02095000"/>
    <s v="UFIR MEDICINA BELLV."/>
    <x v="205"/>
    <x v="1"/>
    <s v="F"/>
  </r>
  <r>
    <s v="2023"/>
    <s v="103178"/>
    <s v="SERVICIOS MICROINFORMATICA, SA SEMI"/>
    <s v="A25027145"/>
    <s v="00000443"/>
    <d v="2023-01-31T00:00:00"/>
    <n v="67.42"/>
    <m/>
    <s v="2594FA00244000"/>
    <s v="F.FARMÀCIA"/>
    <x v="205"/>
    <x v="1"/>
    <s v="F"/>
  </r>
  <r>
    <s v="2023"/>
    <s v="103178"/>
    <s v="SERVICIOS MICROINFORMATICA, SA SEMI"/>
    <s v="A25027145"/>
    <s v="00000452"/>
    <d v="2023-01-31T00:00:00"/>
    <n v="189.82"/>
    <m/>
    <s v="2534DR00121000"/>
    <s v="F.DRET"/>
    <x v="205"/>
    <x v="1"/>
    <s v="F"/>
  </r>
  <r>
    <s v="2023"/>
    <s v="103178"/>
    <s v="SERVICIOS MICROINFORMATICA, SA SEMI"/>
    <s v="A25027145"/>
    <s v="00000453"/>
    <d v="2023-01-31T00:00:00"/>
    <n v="111.94"/>
    <m/>
    <s v="2625PS02086001"/>
    <s v="DEP. PSICOL. SOCIAL"/>
    <x v="205"/>
    <x v="1"/>
    <s v="F"/>
  </r>
  <r>
    <s v="2023"/>
    <s v="103049"/>
    <s v="CARBUROS METALICOS SA"/>
    <s v="A08015646"/>
    <s v="0469359968"/>
    <d v="2023-01-31T00:00:00"/>
    <n v="1773.26"/>
    <m/>
    <n v="37190000329000"/>
    <s v="CCIT-UB SCT"/>
    <x v="205"/>
    <x v="1"/>
    <s v="F"/>
  </r>
  <r>
    <s v="2023"/>
    <s v="103049"/>
    <s v="CARBUROS METALICOS SA"/>
    <s v="A08015646"/>
    <s v="0469373408"/>
    <d v="2023-02-01T00:00:00"/>
    <n v="242"/>
    <m/>
    <n v="37190000329000"/>
    <s v="CCIT-UB SCT"/>
    <x v="205"/>
    <x v="1"/>
    <s v="F"/>
  </r>
  <r>
    <s v="2023"/>
    <s v="103049"/>
    <s v="CARBUROS METALICOS SA"/>
    <s v="A08015646"/>
    <s v="0469373409"/>
    <d v="2023-02-01T00:00:00"/>
    <n v="193.6"/>
    <m/>
    <n v="37190000329000"/>
    <s v="CCIT-UB SCT"/>
    <x v="205"/>
    <x v="1"/>
    <s v="F"/>
  </r>
  <r>
    <s v="2023"/>
    <s v="104256"/>
    <s v="PANREAC QUIMICA SLU"/>
    <s v="B08010118"/>
    <s v="0923001063"/>
    <d v="2023-02-03T00:00:00"/>
    <n v="219.88"/>
    <s v="4200314043"/>
    <s v="2565BI01973000"/>
    <s v="DEP.BIOQUIM. BIOMEDI"/>
    <x v="205"/>
    <x v="1"/>
    <s v="F"/>
  </r>
  <r>
    <s v="2023"/>
    <s v="504542"/>
    <s v="FUNDACIO UNIVERSITAT OBERTA DE CATA"/>
    <s v="G60667813"/>
    <s v="102454099"/>
    <d v="2023-02-01T00:00:00"/>
    <n v="4293.6000000000004"/>
    <m/>
    <n v="37080000322000"/>
    <s v="GERÈNCIA"/>
    <x v="205"/>
    <x v="1"/>
    <s v="F"/>
  </r>
  <r>
    <s v="2023"/>
    <s v="111899"/>
    <s v="ATLANTA AGENCIA DE VIAJES SA"/>
    <s v="A08649477"/>
    <s v="1173340"/>
    <d v="2023-02-06T00:00:00"/>
    <n v="452.76"/>
    <m/>
    <s v="2575FI02052000"/>
    <s v="DEP.FIS.MAT.CONDENS."/>
    <x v="205"/>
    <x v="1"/>
    <s v="F"/>
  </r>
  <r>
    <s v="2023"/>
    <s v="111899"/>
    <s v="ATLANTA AGENCIA DE VIAJES SA"/>
    <s v="A08649477"/>
    <s v="1173359"/>
    <d v="2023-02-06T00:00:00"/>
    <n v="473.96"/>
    <m/>
    <n v="25230000102000"/>
    <s v="OR.ADM.FILOLOGIA"/>
    <x v="205"/>
    <x v="1"/>
    <s v="F"/>
  </r>
  <r>
    <s v="2023"/>
    <s v="111899"/>
    <s v="ATLANTA AGENCIA DE VIAJES SA"/>
    <s v="A08649477"/>
    <s v="1173360"/>
    <d v="2023-02-06T00:00:00"/>
    <n v="403.09"/>
    <m/>
    <n v="25230000102000"/>
    <s v="OR.ADM.FILOLOGIA"/>
    <x v="205"/>
    <x v="1"/>
    <s v="F"/>
  </r>
  <r>
    <s v="2023"/>
    <s v="111899"/>
    <s v="ATLANTA AGENCIA DE VIAJES SA"/>
    <s v="A08649477"/>
    <s v="1173372"/>
    <d v="2023-02-06T00:00:00"/>
    <n v="429.31"/>
    <m/>
    <n v="37780002193000"/>
    <s v="PROJ.INTER,DOC I MOB"/>
    <x v="205"/>
    <x v="1"/>
    <s v="F"/>
  </r>
  <r>
    <s v="2023"/>
    <s v="111899"/>
    <s v="ATLANTA AGENCIA DE VIAJES SA"/>
    <s v="A08649477"/>
    <s v="1173373"/>
    <d v="2023-02-06T00:00:00"/>
    <n v="338.75"/>
    <m/>
    <n v="37780002193000"/>
    <s v="PROJ.INTER,DOC I MOB"/>
    <x v="205"/>
    <x v="1"/>
    <s v="F"/>
  </r>
  <r>
    <s v="2023"/>
    <s v="111899"/>
    <s v="ATLANTA AGENCIA DE VIAJES SA"/>
    <s v="A08649477"/>
    <s v="1173408"/>
    <d v="2023-02-06T00:00:00"/>
    <n v="291.08999999999997"/>
    <m/>
    <n v="10020002205000"/>
    <s v="VR.ADJUNT REC I PD"/>
    <x v="205"/>
    <x v="1"/>
    <s v="F"/>
  </r>
  <r>
    <s v="2023"/>
    <s v="111899"/>
    <s v="ATLANTA AGENCIA DE VIAJES SA"/>
    <s v="A08649477"/>
    <s v="1173424"/>
    <d v="2023-02-06T00:00:00"/>
    <n v="-429.31"/>
    <m/>
    <n v="37780002193000"/>
    <s v="PROJ.INTER,DOC I MOB"/>
    <x v="205"/>
    <x v="1"/>
    <s v="A"/>
  </r>
  <r>
    <s v="2023"/>
    <s v="111899"/>
    <s v="ATLANTA AGENCIA DE VIAJES SA"/>
    <s v="A08649477"/>
    <s v="1173426"/>
    <d v="2023-02-06T00:00:00"/>
    <n v="429.31"/>
    <m/>
    <n v="37780002193000"/>
    <s v="PROJ.INTER,DOC I MOB"/>
    <x v="205"/>
    <x v="1"/>
    <s v="F"/>
  </r>
  <r>
    <s v="2023"/>
    <s v="905691"/>
    <s v="BENALLALA ATTRASI MOHAMED PINTURAS"/>
    <s v="46376872V"/>
    <s v="128"/>
    <d v="2023-01-16T00:00:00"/>
    <n v="11495"/>
    <s v="4200309435"/>
    <n v="25730000200000"/>
    <s v="ADM.FÍSICA I QUIMICA"/>
    <x v="205"/>
    <x v="1"/>
    <s v="F"/>
  </r>
  <r>
    <s v="2023"/>
    <s v="905691"/>
    <s v="BENALLALA ATTRASI MOHAMED PINTURAS"/>
    <s v="46376872V"/>
    <s v="132"/>
    <d v="2023-01-16T00:00:00"/>
    <n v="3872"/>
    <s v="4200309177"/>
    <n v="25730000200000"/>
    <s v="ADM.FÍSICA I QUIMICA"/>
    <x v="205"/>
    <x v="1"/>
    <s v="F"/>
  </r>
  <r>
    <s v="2023"/>
    <s v="905691"/>
    <s v="BENALLALA ATTRASI MOHAMED PINTURAS"/>
    <s v="46376872V"/>
    <s v="133"/>
    <d v="2023-01-16T00:00:00"/>
    <n v="1488.3"/>
    <s v="4200310426"/>
    <s v="2565BI01975000"/>
    <s v="DEP. BIO. EVOL. ECO."/>
    <x v="205"/>
    <x v="1"/>
    <s v="F"/>
  </r>
  <r>
    <s v="2023"/>
    <s v="905691"/>
    <s v="BENALLALA ATTRASI MOHAMED PINTURAS"/>
    <s v="46376872V"/>
    <s v="134"/>
    <d v="2023-01-16T00:00:00"/>
    <n v="592.9"/>
    <s v="4200310429"/>
    <s v="2565BI01975000"/>
    <s v="DEP. BIO. EVOL. ECO."/>
    <x v="205"/>
    <x v="1"/>
    <s v="F"/>
  </r>
  <r>
    <s v="2023"/>
    <s v="906226"/>
    <s v="GALLARDO FERNANDEZ CARMEN PINTURA G"/>
    <s v="46821622Q"/>
    <s v="135"/>
    <d v="2023-02-04T00:00:00"/>
    <n v="2516.8000000000002"/>
    <s v="4200311754"/>
    <s v="2614CS02097000"/>
    <s v="UFIR ODONTOLOGIA"/>
    <x v="205"/>
    <x v="1"/>
    <s v="F"/>
  </r>
  <r>
    <s v="2023"/>
    <s v="905691"/>
    <s v="BENALLALA ATTRASI MOHAMED PINTURAS"/>
    <s v="46376872V"/>
    <s v="149"/>
    <d v="2023-01-16T00:00:00"/>
    <n v="1548.8"/>
    <s v="4200311879"/>
    <s v="2564GE00164000"/>
    <s v="F.CC.TERRA"/>
    <x v="205"/>
    <x v="1"/>
    <s v="F"/>
  </r>
  <r>
    <s v="2023"/>
    <s v="905691"/>
    <s v="BENALLALA ATTRASI MOHAMED PINTURAS"/>
    <s v="46376872V"/>
    <s v="150"/>
    <d v="2023-01-16T00:00:00"/>
    <n v="1294.7"/>
    <s v="4200311902"/>
    <s v="2564GE00164000"/>
    <s v="F.CC.TERRA"/>
    <x v="205"/>
    <x v="1"/>
    <s v="F"/>
  </r>
  <r>
    <s v="2023"/>
    <s v="905691"/>
    <s v="BENALLALA ATTRASI MOHAMED PINTURAS"/>
    <s v="46376872V"/>
    <s v="151"/>
    <d v="2023-01-16T00:00:00"/>
    <n v="484"/>
    <s v="4200311903"/>
    <s v="2564GE00164000"/>
    <s v="F.CC.TERRA"/>
    <x v="205"/>
    <x v="1"/>
    <s v="F"/>
  </r>
  <r>
    <s v="2023"/>
    <s v="905691"/>
    <s v="BENALLALA ATTRASI MOHAMED PINTURAS"/>
    <s v="46376872V"/>
    <s v="152"/>
    <d v="2023-01-16T00:00:00"/>
    <n v="290.39999999999998"/>
    <s v="4200311905"/>
    <s v="2564GE00164000"/>
    <s v="F.CC.TERRA"/>
    <x v="205"/>
    <x v="1"/>
    <s v="F"/>
  </r>
  <r>
    <s v="2023"/>
    <s v="905691"/>
    <s v="BENALLALA ATTRASI MOHAMED PINTURAS"/>
    <s v="46376872V"/>
    <s v="153"/>
    <d v="2023-01-16T00:00:00"/>
    <n v="229.9"/>
    <s v="4200311925"/>
    <n v="25630000158001"/>
    <s v="ADM. BIOL/CC T. MANT"/>
    <x v="205"/>
    <x v="2"/>
    <s v="F"/>
  </r>
  <r>
    <s v="2023"/>
    <s v="905691"/>
    <s v="BENALLALA ATTRASI MOHAMED PINTURAS"/>
    <s v="46376872V"/>
    <s v="154"/>
    <d v="2023-01-16T00:00:00"/>
    <n v="326.7"/>
    <s v="4200313916"/>
    <n v="25730000200000"/>
    <s v="ADM.FÍSICA I QUIMICA"/>
    <x v="205"/>
    <x v="1"/>
    <s v="F"/>
  </r>
  <r>
    <s v="2023"/>
    <s v="905691"/>
    <s v="BENALLALA ATTRASI MOHAMED PINTURAS"/>
    <s v="46376872V"/>
    <s v="155"/>
    <d v="2023-01-16T00:00:00"/>
    <n v="229.9"/>
    <s v="4200313899"/>
    <n v="25730000200000"/>
    <s v="ADM.FÍSICA I QUIMICA"/>
    <x v="205"/>
    <x v="1"/>
    <s v="F"/>
  </r>
  <r>
    <s v="2023"/>
    <s v="905691"/>
    <s v="BENALLALA ATTRASI MOHAMED PINTURAS"/>
    <s v="46376872V"/>
    <s v="156"/>
    <d v="2023-01-16T00:00:00"/>
    <n v="1560.9"/>
    <s v="4200313997"/>
    <n v="25730000200000"/>
    <s v="ADM.FÍSICA I QUIMICA"/>
    <x v="205"/>
    <x v="1"/>
    <s v="F"/>
  </r>
  <r>
    <s v="2023"/>
    <s v="905691"/>
    <s v="BENALLALA ATTRASI MOHAMED PINTURAS"/>
    <s v="46376872V"/>
    <s v="157"/>
    <d v="2023-01-16T00:00:00"/>
    <n v="1681.9"/>
    <s v="4200313968"/>
    <n v="25730000200000"/>
    <s v="ADM.FÍSICA I QUIMICA"/>
    <x v="205"/>
    <x v="1"/>
    <s v="F"/>
  </r>
  <r>
    <s v="2023"/>
    <s v="203927"/>
    <s v="ABCAM NETHERLANDS BV"/>
    <m/>
    <s v="1957010"/>
    <d v="2023-02-02T00:00:00"/>
    <n v="456"/>
    <s v="4200314003"/>
    <s v="2605CS02079000"/>
    <s v="DEPT. BIOMEDICINA"/>
    <x v="205"/>
    <x v="1"/>
    <s v="F"/>
  </r>
  <r>
    <s v="2023"/>
    <s v="203927"/>
    <s v="ABCAM NETHERLANDS BV"/>
    <m/>
    <s v="1957954"/>
    <d v="2023-02-02T00:00:00"/>
    <n v="703"/>
    <m/>
    <s v="2615CS00885000"/>
    <s v="DP.PATOL.I TERP.EXP."/>
    <x v="205"/>
    <x v="1"/>
    <s v="F"/>
  </r>
  <r>
    <s v="2023"/>
    <s v="108137"/>
    <s v="MANSOL PROJECTES SL"/>
    <s v="B66026626"/>
    <s v="2023//72"/>
    <d v="2023-02-01T00:00:00"/>
    <n v="115.5"/>
    <s v="4200313418"/>
    <s v="2614CS02096000"/>
    <s v="UFIR INFERMERIA"/>
    <x v="205"/>
    <x v="1"/>
    <s v="F"/>
  </r>
  <r>
    <s v="2023"/>
    <s v="102006"/>
    <s v="ENVIGO RMS SPAIN SL"/>
    <s v="B08924458"/>
    <s v="23001060 RI"/>
    <d v="2023-01-27T00:00:00"/>
    <n v="2525.16"/>
    <m/>
    <n v="37190000327000"/>
    <s v="CCIT-UB EXP ANIMAL"/>
    <x v="205"/>
    <x v="1"/>
    <s v="F"/>
  </r>
  <r>
    <s v="2023"/>
    <s v="102006"/>
    <s v="ENVIGO RMS SPAIN SL"/>
    <s v="B08924458"/>
    <s v="23001135 RI"/>
    <d v="2023-02-03T00:00:00"/>
    <n v="2002"/>
    <m/>
    <n v="37190000327000"/>
    <s v="CCIT-UB EXP ANIMAL"/>
    <x v="205"/>
    <x v="1"/>
    <s v="F"/>
  </r>
  <r>
    <s v="2023"/>
    <s v="106222"/>
    <s v="BELMACO MANTENIMIENTO SL"/>
    <s v="B65973984"/>
    <s v="230055"/>
    <d v="2023-02-06T00:00:00"/>
    <n v="840.95"/>
    <s v="4200312571"/>
    <s v="2565BI01973000"/>
    <s v="DEP.BIOQUIM. BIOMEDI"/>
    <x v="205"/>
    <x v="1"/>
    <s v="F"/>
  </r>
  <r>
    <s v="2023"/>
    <s v="103206"/>
    <s v="ELIS MANOMATIC SA"/>
    <s v="A08205056"/>
    <s v="5016/700357"/>
    <d v="2023-01-19T00:00:00"/>
    <n v="101.89"/>
    <s v="4200285294"/>
    <n v="25930000240000"/>
    <s v="ADM. FARMÀCIA"/>
    <x v="205"/>
    <x v="1"/>
    <s v="F"/>
  </r>
  <r>
    <s v="2023"/>
    <s v="103189"/>
    <s v="METTLER TOLEDO, SA ESPAñOLA"/>
    <s v="A08244568"/>
    <s v="648024500"/>
    <d v="2023-02-03T00:00:00"/>
    <n v="548.15"/>
    <s v="4200309836"/>
    <n v="37190000327000"/>
    <s v="CCIT-UB EXP ANIMAL"/>
    <x v="205"/>
    <x v="1"/>
    <s v="F"/>
  </r>
  <r>
    <s v="2023"/>
    <s v="102712"/>
    <s v="EDEN SPRINGS ESPAÑA SAU EDEN SPRING"/>
    <s v="A62247879"/>
    <s v="75/04470419"/>
    <d v="2023-01-31T00:00:00"/>
    <n v="39.11"/>
    <s v="4200293469"/>
    <s v="2604CS02094000"/>
    <s v="UFIR MEDICINA CLINIC"/>
    <x v="205"/>
    <x v="1"/>
    <s v="F"/>
  </r>
  <r>
    <s v="2023"/>
    <s v="102712"/>
    <s v="EDEN SPRINGS ESPAÑA SAU EDEN SPRING"/>
    <s v="A62247879"/>
    <s v="75/04470458"/>
    <d v="2023-01-31T00:00:00"/>
    <n v="75.680000000000007"/>
    <m/>
    <s v="2534DR00121000"/>
    <s v="F.DRET"/>
    <x v="205"/>
    <x v="1"/>
    <s v="F"/>
  </r>
  <r>
    <s v="2023"/>
    <s v="102712"/>
    <s v="EDEN SPRINGS ESPAÑA SAU EDEN SPRING"/>
    <s v="A62247879"/>
    <s v="75/04470462"/>
    <d v="2023-01-31T00:00:00"/>
    <n v="44.3"/>
    <m/>
    <s v="2615CS00280000"/>
    <s v="DP.ONTOSTOMATOLOGIA"/>
    <x v="205"/>
    <x v="1"/>
    <s v="F"/>
  </r>
  <r>
    <s v="2023"/>
    <s v="102712"/>
    <s v="EDEN SPRINGS ESPAÑA SAU EDEN SPRING"/>
    <s v="A62247879"/>
    <s v="75/04470463"/>
    <d v="2023-01-31T00:00:00"/>
    <n v="66.55"/>
    <s v="4200283930"/>
    <s v="2594FA00244000"/>
    <s v="F.FARMÀCIA"/>
    <x v="205"/>
    <x v="1"/>
    <s v="F"/>
  </r>
  <r>
    <s v="2023"/>
    <s v="102712"/>
    <s v="EDEN SPRINGS ESPAÑA SAU EDEN SPRING"/>
    <s v="A62247879"/>
    <s v="75/04470465"/>
    <d v="2023-01-31T00:00:00"/>
    <n v="159.83000000000001"/>
    <s v="4200092019"/>
    <s v="2534DR00121000"/>
    <s v="F.DRET"/>
    <x v="205"/>
    <x v="1"/>
    <s v="F"/>
  </r>
  <r>
    <s v="2023"/>
    <s v="100927"/>
    <s v="SAFRI REFRIGERACION SL"/>
    <s v="B62682687"/>
    <s v="8457"/>
    <d v="2023-02-06T00:00:00"/>
    <n v="2297.79"/>
    <s v="4200311477"/>
    <s v="2566BI00193000"/>
    <s v="SERV.CAMPS EXPERIMEN"/>
    <x v="205"/>
    <x v="1"/>
    <s v="F"/>
  </r>
  <r>
    <s v="2023"/>
    <s v="111244"/>
    <s v="BIO TECHNE RD SYSTEMS SLU"/>
    <s v="B67069302"/>
    <s v="CI-00001906"/>
    <d v="2023-02-06T00:00:00"/>
    <n v="580.79999999999995"/>
    <s v="4200313695"/>
    <s v="2605CS02079000"/>
    <s v="DEPT. BIOMEDICINA"/>
    <x v="205"/>
    <x v="1"/>
    <s v="F"/>
  </r>
  <r>
    <s v="2023"/>
    <s v="106181"/>
    <s v="AXIOMA"/>
    <s v="A08642142"/>
    <s v="ES23-000023"/>
    <d v="2023-01-31T00:00:00"/>
    <n v="346.3"/>
    <m/>
    <n v="37190000329000"/>
    <s v="CCIT-UB SCT"/>
    <x v="205"/>
    <x v="1"/>
    <s v="F"/>
  </r>
  <r>
    <s v="2023"/>
    <s v="908038"/>
    <s v="GRANADOS TARRES ESTEBAN PRISMA LABO"/>
    <s v="37269152K"/>
    <s v="FA-023-006"/>
    <d v="2023-02-06T00:00:00"/>
    <n v="804.65"/>
    <s v="4200314344"/>
    <s v="2565BI01973000"/>
    <s v="DEP.BIOQUIM. BIOMEDI"/>
    <x v="205"/>
    <x v="1"/>
    <s v="F"/>
  </r>
  <r>
    <s v="2023"/>
    <s v="103178"/>
    <s v="SERVICIOS MICROINFORMATICA, SA SEMI"/>
    <s v="A25027145"/>
    <s v="00000249"/>
    <d v="2023-01-31T00:00:00"/>
    <n v="162.84"/>
    <m/>
    <s v="385B0001481000"/>
    <s v="SERVEIS JURÍDICS"/>
    <x v="205"/>
    <x v="0"/>
    <s v="F"/>
  </r>
  <r>
    <s v="2023"/>
    <s v="103178"/>
    <s v="SERVICIOS MICROINFORMATICA, SA SEMI"/>
    <s v="A25027145"/>
    <s v="00000347"/>
    <d v="2023-01-31T00:00:00"/>
    <n v="12.09"/>
    <m/>
    <s v="2635ED02022030"/>
    <s v="DEP. ED.LING, CC.EXP"/>
    <x v="205"/>
    <x v="0"/>
    <s v="F"/>
  </r>
  <r>
    <s v="2023"/>
    <s v="103178"/>
    <s v="SERVICIOS MICROINFORMATICA, SA SEMI"/>
    <s v="A25027145"/>
    <s v="00000380"/>
    <d v="2023-01-31T00:00:00"/>
    <n v="7.0000000000000007E-2"/>
    <m/>
    <s v="2576QU01675000"/>
    <s v="I.NANOCIÈNC.NANOTECN"/>
    <x v="205"/>
    <x v="0"/>
    <s v="F"/>
  </r>
  <r>
    <s v="2023"/>
    <s v="103178"/>
    <s v="SERVICIOS MICROINFORMATICA, SA SEMI"/>
    <s v="A25027145"/>
    <s v="00000431"/>
    <d v="2023-01-31T00:00:00"/>
    <n v="117.89"/>
    <m/>
    <s v="385B0001481000"/>
    <s v="SERVEIS JURÍDICS"/>
    <x v="205"/>
    <x v="0"/>
    <s v="F"/>
  </r>
  <r>
    <s v="2023"/>
    <s v="111868"/>
    <s v="UTE DCLXV TELEFONICA DE ESPAÑA SAU"/>
    <s v="U88138722"/>
    <s v="0PGUT0C0038"/>
    <d v="2023-02-03T00:00:00"/>
    <n v="978.29"/>
    <m/>
    <n v="37290000331000"/>
    <s v="D ÀREA TIC"/>
    <x v="205"/>
    <x v="0"/>
    <s v="F"/>
  </r>
  <r>
    <s v="2023"/>
    <s v="111899"/>
    <s v="ATLANTA AGENCIA DE VIAJES SA"/>
    <s v="A08649477"/>
    <s v="1173343"/>
    <d v="2023-02-06T00:00:00"/>
    <n v="318"/>
    <m/>
    <n v="25330000120000"/>
    <s v="OR.ADM.DRET"/>
    <x v="205"/>
    <x v="0"/>
    <s v="F"/>
  </r>
  <r>
    <s v="2023"/>
    <s v="111899"/>
    <s v="ATLANTA AGENCIA DE VIAJES SA"/>
    <s v="A08649477"/>
    <s v="1173357"/>
    <d v="2023-02-06T00:00:00"/>
    <n v="175.1"/>
    <s v="4100016369"/>
    <s v="2615CS00279000"/>
    <s v="DEP. CC. FISIOLOGIQU"/>
    <x v="205"/>
    <x v="0"/>
    <s v="F"/>
  </r>
  <r>
    <s v="2023"/>
    <s v="103206"/>
    <s v="ELIS MANOMATIC SA"/>
    <s v="A08205056"/>
    <s v="5012/300042"/>
    <d v="2023-01-02T00:00:00"/>
    <n v="945.92"/>
    <m/>
    <s v="2534DR00121000"/>
    <s v="F.DRET"/>
    <x v="205"/>
    <x v="0"/>
    <s v="F"/>
  </r>
  <r>
    <s v="2020"/>
    <s v="111243"/>
    <s v="NEW ESPRESSO SL"/>
    <s v="B62271507"/>
    <s v="950/0019334"/>
    <d v="2020-11-30T00:00:00"/>
    <n v="290.08999999999997"/>
    <s v="4200309735"/>
    <n v="10010001561000"/>
    <s v="GABINET DEL RECTORAT"/>
    <x v="206"/>
    <x v="1"/>
    <s v="F"/>
  </r>
  <r>
    <s v="2023"/>
    <s v="103178"/>
    <s v="SERVICIOS MICROINFORMATICA, SA SEMI"/>
    <s v="A25027145"/>
    <s v="00000013"/>
    <d v="2023-02-07T00:00:00"/>
    <n v="7.82"/>
    <m/>
    <s v="2524FL00103000"/>
    <s v="F.FILOLOGIA I COMUNI"/>
    <x v="206"/>
    <x v="1"/>
    <s v="F"/>
  </r>
  <r>
    <s v="2023"/>
    <s v="103178"/>
    <s v="SERVICIOS MICROINFORMATICA, SA SEMI"/>
    <s v="A25027145"/>
    <s v="00000282"/>
    <d v="2023-01-31T00:00:00"/>
    <n v="5.38"/>
    <m/>
    <s v="2575QU02070000"/>
    <s v="DEP. C.MATERIALS I Q"/>
    <x v="206"/>
    <x v="1"/>
    <s v="F"/>
  </r>
  <r>
    <s v="2023"/>
    <s v="103178"/>
    <s v="SERVICIOS MICROINFORMATICA, SA SEMI"/>
    <s v="A25027145"/>
    <s v="00000287"/>
    <d v="2023-01-31T00:00:00"/>
    <n v="5.34"/>
    <m/>
    <s v="2576QU00227000"/>
    <s v="SERV.ANÀLISI ISOTÒPI"/>
    <x v="206"/>
    <x v="1"/>
    <s v="F"/>
  </r>
  <r>
    <s v="2023"/>
    <s v="103178"/>
    <s v="SERVICIOS MICROINFORMATICA, SA SEMI"/>
    <s v="A25027145"/>
    <s v="00000316"/>
    <d v="2023-01-31T00:00:00"/>
    <n v="293.05"/>
    <m/>
    <s v="2565BI01974000"/>
    <s v="DEP.BIO.CEL. FIS. IM"/>
    <x v="206"/>
    <x v="1"/>
    <s v="F"/>
  </r>
  <r>
    <s v="2023"/>
    <s v="103178"/>
    <s v="SERVICIOS MICROINFORMATICA, SA SEMI"/>
    <s v="A25027145"/>
    <s v="00000319"/>
    <d v="2023-01-31T00:00:00"/>
    <n v="2.21"/>
    <m/>
    <s v="2566BI00419000"/>
    <s v="SERV.VEHICLES"/>
    <x v="206"/>
    <x v="1"/>
    <s v="F"/>
  </r>
  <r>
    <s v="2023"/>
    <s v="103178"/>
    <s v="SERVICIOS MICROINFORMATICA, SA SEMI"/>
    <s v="A25027145"/>
    <s v="00000330"/>
    <d v="2023-01-31T00:00:00"/>
    <n v="42.89"/>
    <m/>
    <n v="26130001781000"/>
    <s v="AULARI COMUNS"/>
    <x v="206"/>
    <x v="1"/>
    <s v="F"/>
  </r>
  <r>
    <s v="2023"/>
    <s v="103178"/>
    <s v="SERVICIOS MICROINFORMATICA, SA SEMI"/>
    <s v="A25027145"/>
    <s v="00000342"/>
    <d v="2023-01-31T00:00:00"/>
    <n v="18.61"/>
    <m/>
    <s v="2614CS02097000"/>
    <s v="UFIR ODONTOLOGIA"/>
    <x v="206"/>
    <x v="1"/>
    <s v="F"/>
  </r>
  <r>
    <s v="2023"/>
    <s v="103178"/>
    <s v="SERVICIOS MICROINFORMATICA, SA SEMI"/>
    <s v="A25027145"/>
    <s v="00000387"/>
    <d v="2023-01-31T00:00:00"/>
    <n v="10.5"/>
    <m/>
    <s v="385B0000012000"/>
    <s v="CLAUSTRE DE DOCTORS"/>
    <x v="206"/>
    <x v="1"/>
    <s v="F"/>
  </r>
  <r>
    <s v="2023"/>
    <s v="103178"/>
    <s v="SERVICIOS MICROINFORMATICA, SA SEMI"/>
    <s v="A25027145"/>
    <s v="00004702"/>
    <d v="2023-02-07T00:00:00"/>
    <n v="95.99"/>
    <m/>
    <s v="385B0002249000"/>
    <e v="#N/A"/>
    <x v="206"/>
    <x v="1"/>
    <s v="F"/>
  </r>
  <r>
    <s v="2023"/>
    <s v="103178"/>
    <s v="SERVICIOS MICROINFORMATICA, SA SEMI"/>
    <s v="A25027145"/>
    <s v="00004705"/>
    <d v="2023-02-07T00:00:00"/>
    <n v="43.37"/>
    <m/>
    <s v="385B0002249000"/>
    <e v="#N/A"/>
    <x v="206"/>
    <x v="1"/>
    <s v="F"/>
  </r>
  <r>
    <s v="2023"/>
    <s v="103178"/>
    <s v="SERVICIOS MICROINFORMATICA, SA SEMI"/>
    <s v="A25027145"/>
    <s v="00004833"/>
    <d v="2023-02-07T00:00:00"/>
    <n v="4371.4399999999996"/>
    <s v="4200313922"/>
    <n v="25230000102000"/>
    <s v="OR.ADM.FILOLOGIA"/>
    <x v="206"/>
    <x v="1"/>
    <s v="F"/>
  </r>
  <r>
    <s v="2023"/>
    <s v="110252"/>
    <s v="AVANTTIC CONSULTORIA TECNOLOGICA SL"/>
    <s v="B17760299"/>
    <s v="00032"/>
    <d v="2023-02-06T00:00:00"/>
    <n v="439.01"/>
    <m/>
    <n v="37290000331000"/>
    <s v="D ÀREA TIC"/>
    <x v="206"/>
    <x v="1"/>
    <s v="F"/>
  </r>
  <r>
    <s v="2023"/>
    <s v="110252"/>
    <s v="AVANTTIC CONSULTORIA TECNOLOGICA SL"/>
    <s v="B17760299"/>
    <s v="00033"/>
    <d v="2023-02-06T00:00:00"/>
    <n v="3017.74"/>
    <s v="4200280235"/>
    <n v="37290000331000"/>
    <s v="D ÀREA TIC"/>
    <x v="206"/>
    <x v="1"/>
    <s v="F"/>
  </r>
  <r>
    <s v="2023"/>
    <s v="505341"/>
    <s v="DHL EXPRESS SPAIN SLU"/>
    <s v="B20861282"/>
    <s v="001578421"/>
    <d v="2023-02-06T00:00:00"/>
    <n v="34.65"/>
    <m/>
    <s v="2605CS02079000"/>
    <s v="DEPT. BIOMEDICINA"/>
    <x v="206"/>
    <x v="1"/>
    <s v="F"/>
  </r>
  <r>
    <s v="2023"/>
    <s v="800016"/>
    <s v="UNIVERSITAT DE VALENCIA"/>
    <s v="Q4618001D"/>
    <s v="060893"/>
    <d v="2023-02-06T00:00:00"/>
    <n v="52.36"/>
    <m/>
    <n v="37090001344000"/>
    <s v="CRAI"/>
    <x v="206"/>
    <x v="1"/>
    <s v="F"/>
  </r>
  <r>
    <s v="2023"/>
    <s v="524466"/>
    <s v="DOMINGO ROGET ANGELES"/>
    <s v="37733897M"/>
    <s v="1/2023"/>
    <d v="2023-02-06T00:00:00"/>
    <n v="862.5"/>
    <m/>
    <s v="2635ED02024000"/>
    <s v="UFR TREBALL SOCIAL"/>
    <x v="206"/>
    <x v="1"/>
    <s v="F"/>
  </r>
  <r>
    <s v="2023"/>
    <s v="111899"/>
    <s v="ATLANTA AGENCIA DE VIAJES SA"/>
    <s v="A08649477"/>
    <s v="1173581"/>
    <d v="2023-02-07T00:00:00"/>
    <n v="94.05"/>
    <m/>
    <s v="2565GE02063000"/>
    <s v="DEP. MINERALOGIA,P."/>
    <x v="206"/>
    <x v="1"/>
    <s v="F"/>
  </r>
  <r>
    <s v="2023"/>
    <s v="111899"/>
    <s v="ATLANTA AGENCIA DE VIAJES SA"/>
    <s v="A08649477"/>
    <s v="1173582"/>
    <d v="2023-02-07T00:00:00"/>
    <n v="94.05"/>
    <m/>
    <s v="2565GE02063000"/>
    <s v="DEP. MINERALOGIA,P."/>
    <x v="206"/>
    <x v="1"/>
    <s v="F"/>
  </r>
  <r>
    <s v="2023"/>
    <s v="111899"/>
    <s v="ATLANTA AGENCIA DE VIAJES SA"/>
    <s v="A08649477"/>
    <s v="1173598"/>
    <d v="2023-02-07T00:00:00"/>
    <n v="72.58"/>
    <m/>
    <s v="2624PS00290000"/>
    <s v="F.PSICOLOGIA"/>
    <x v="206"/>
    <x v="1"/>
    <s v="F"/>
  </r>
  <r>
    <s v="2023"/>
    <s v="111899"/>
    <s v="ATLANTA AGENCIA DE VIAJES SA"/>
    <s v="A08649477"/>
    <s v="1173606"/>
    <d v="2023-02-07T00:00:00"/>
    <n v="357.65"/>
    <m/>
    <s v="2594FA00244000"/>
    <s v="F.FARMÀCIA"/>
    <x v="206"/>
    <x v="1"/>
    <s v="F"/>
  </r>
  <r>
    <s v="2023"/>
    <s v="100796"/>
    <s v="BIONOVA CIENTIFICA SL BIONOVA CIENT"/>
    <s v="B78541182"/>
    <s v="120801"/>
    <d v="2023-02-06T00:00:00"/>
    <n v="493.63"/>
    <s v="4100017208"/>
    <s v="2605CS02079000"/>
    <s v="DEPT. BIOMEDICINA"/>
    <x v="206"/>
    <x v="1"/>
    <s v="F"/>
  </r>
  <r>
    <s v="2023"/>
    <s v="107424"/>
    <s v="DDBIOLAB, SLU"/>
    <s v="B66238197"/>
    <s v="15095920"/>
    <d v="2023-02-03T00:00:00"/>
    <n v="1915.93"/>
    <s v="4200311088"/>
    <s v="2565BI01975000"/>
    <s v="DEP. BIO. EVOL. ECO."/>
    <x v="206"/>
    <x v="1"/>
    <s v="F"/>
  </r>
  <r>
    <s v="2023"/>
    <s v="107424"/>
    <s v="DDBIOLAB, SLU"/>
    <s v="B66238197"/>
    <s v="15095922"/>
    <d v="2023-02-03T00:00:00"/>
    <n v="1471.36"/>
    <s v="4100016544"/>
    <s v="2615CS00885000"/>
    <s v="DP.PATOL.I TERP.EXP."/>
    <x v="206"/>
    <x v="1"/>
    <s v="F"/>
  </r>
  <r>
    <s v="2023"/>
    <s v="107424"/>
    <s v="DDBIOLAB, SLU"/>
    <s v="B66238197"/>
    <s v="15095924"/>
    <d v="2023-02-03T00:00:00"/>
    <n v="699.53"/>
    <s v="4200313377"/>
    <s v="2565BI01976000"/>
    <s v="DEP. GENÈTICA, MICRO"/>
    <x v="206"/>
    <x v="1"/>
    <s v="F"/>
  </r>
  <r>
    <s v="2023"/>
    <s v="107424"/>
    <s v="DDBIOLAB, SLU"/>
    <s v="B66238197"/>
    <s v="15095925"/>
    <d v="2023-02-03T00:00:00"/>
    <n v="14.5"/>
    <s v="4200313449"/>
    <s v="2595FA02036000"/>
    <s v="DEP. FARMÀCIA I TEC"/>
    <x v="206"/>
    <x v="1"/>
    <s v="F"/>
  </r>
  <r>
    <s v="2023"/>
    <s v="203927"/>
    <s v="ABCAM NETHERLANDS BV"/>
    <m/>
    <s v="1960959"/>
    <d v="2023-02-03T00:00:00"/>
    <n v="560.5"/>
    <s v="4200313886"/>
    <s v="2605CS02079000"/>
    <s v="DEPT. BIOMEDICINA"/>
    <x v="206"/>
    <x v="1"/>
    <s v="F"/>
  </r>
  <r>
    <s v="2023"/>
    <s v="203927"/>
    <s v="ABCAM NETHERLANDS BV"/>
    <m/>
    <s v="1961137"/>
    <d v="2023-02-03T00:00:00"/>
    <n v="527.25"/>
    <s v="4200314006"/>
    <s v="2605CS02079000"/>
    <s v="DEPT. BIOMEDICINA"/>
    <x v="206"/>
    <x v="1"/>
    <s v="F"/>
  </r>
  <r>
    <s v="2023"/>
    <s v="110240"/>
    <s v="PALETERIA TCP SL"/>
    <s v="B66939299"/>
    <s v="2023021"/>
    <d v="2023-02-07T00:00:00"/>
    <n v="423.5"/>
    <s v="4200313924"/>
    <n v="25730000200000"/>
    <s v="ADM.FÍSICA I QUIMICA"/>
    <x v="206"/>
    <x v="1"/>
    <s v="F"/>
  </r>
  <r>
    <s v="2023"/>
    <s v="113030"/>
    <s v="TOWER TBA SL"/>
    <s v="B80275035"/>
    <s v="208"/>
    <d v="2023-02-07T00:00:00"/>
    <n v="849.15"/>
    <s v="4200309693"/>
    <s v="2514FO00082000"/>
    <s v="F.FILOSOFIA"/>
    <x v="206"/>
    <x v="1"/>
    <s v="F"/>
  </r>
  <r>
    <s v="2023"/>
    <s v="102161"/>
    <s v="DINOX SL"/>
    <s v="B17054503"/>
    <s v="230008"/>
    <d v="2023-01-31T00:00:00"/>
    <n v="2566.34"/>
    <s v="4200307189"/>
    <n v="37190000329000"/>
    <s v="CCIT-UB SCT"/>
    <x v="206"/>
    <x v="1"/>
    <s v="F"/>
  </r>
  <r>
    <s v="2023"/>
    <s v="114697"/>
    <s v="DINAMO MENSAJEROS SL"/>
    <s v="B63707590"/>
    <s v="5227"/>
    <d v="2023-01-31T00:00:00"/>
    <n v="515.66999999999996"/>
    <m/>
    <s v="2565BI01975003"/>
    <s v="FISIOLOGIA VEGETAL"/>
    <x v="206"/>
    <x v="1"/>
    <s v="F"/>
  </r>
  <r>
    <s v="2023"/>
    <s v="114697"/>
    <s v="DINAMO MENSAJEROS SL"/>
    <s v="B63707590"/>
    <s v="5228"/>
    <d v="2023-01-31T00:00:00"/>
    <n v="50.97"/>
    <m/>
    <s v="2575QU02070000"/>
    <s v="DEP. C.MATERIALS I Q"/>
    <x v="206"/>
    <x v="1"/>
    <s v="F"/>
  </r>
  <r>
    <s v="2023"/>
    <s v="200677"/>
    <s v="CHARLES RIVER LABORATORIES FRANCE"/>
    <m/>
    <s v="53180159"/>
    <d v="2023-02-06T00:00:00"/>
    <n v="844.11"/>
    <s v="4200314046"/>
    <s v="2615CS00885000"/>
    <s v="DP.PATOL.I TERP.EXP."/>
    <x v="206"/>
    <x v="1"/>
    <s v="F"/>
  </r>
  <r>
    <s v="2023"/>
    <s v="113468"/>
    <s v="MEDIA MARKT ESPLUGUES SA"/>
    <s v="A66961889"/>
    <s v="60018242"/>
    <d v="2023-01-31T00:00:00"/>
    <n v="191.99"/>
    <s v="4200313365"/>
    <n v="26130001781000"/>
    <s v="AULARI COMUNS"/>
    <x v="206"/>
    <x v="1"/>
    <s v="F"/>
  </r>
  <r>
    <s v="2023"/>
    <s v="102025"/>
    <s v="VWR INTERNATIONAL EUROLAB SL VWR IN"/>
    <s v="B08362089"/>
    <s v="7062246950"/>
    <d v="2023-02-06T00:00:00"/>
    <n v="68.97"/>
    <s v="4100016575"/>
    <s v="2615CS00885000"/>
    <s v="DP.PATOL.I TERP.EXP."/>
    <x v="206"/>
    <x v="1"/>
    <s v="F"/>
  </r>
  <r>
    <s v="2023"/>
    <s v="102025"/>
    <s v="VWR INTERNATIONAL EUROLAB SL VWR IN"/>
    <s v="B08362089"/>
    <s v="7062246953"/>
    <d v="2023-02-06T00:00:00"/>
    <n v="117.37"/>
    <s v="4200313528"/>
    <s v="2615CS00885000"/>
    <s v="DP.PATOL.I TERP.EXP."/>
    <x v="206"/>
    <x v="1"/>
    <s v="F"/>
  </r>
  <r>
    <s v="2023"/>
    <s v="102025"/>
    <s v="VWR INTERNATIONAL EUROLAB SL VWR IN"/>
    <s v="B08362089"/>
    <s v="7062246956"/>
    <d v="2023-02-06T00:00:00"/>
    <n v="31.8"/>
    <s v="4200314310"/>
    <s v="2605CS02079000"/>
    <s v="DEPT. BIOMEDICINA"/>
    <x v="206"/>
    <x v="1"/>
    <s v="F"/>
  </r>
  <r>
    <s v="2023"/>
    <s v="105866"/>
    <s v="MERCK LIFE SCIENCE SLU totes comand"/>
    <s v="B79184115"/>
    <s v="8250605857"/>
    <d v="2023-02-07T00:00:00"/>
    <n v="676.39"/>
    <s v="4200313489"/>
    <s v="2605CS02079000"/>
    <s v="DEPT. BIOMEDICINA"/>
    <x v="206"/>
    <x v="1"/>
    <s v="F"/>
  </r>
  <r>
    <s v="2023"/>
    <s v="105866"/>
    <s v="MERCK LIFE SCIENCE SLU totes comand"/>
    <s v="B79184115"/>
    <s v="8250605859"/>
    <d v="2023-02-07T00:00:00"/>
    <n v="141.57"/>
    <s v="4200314263"/>
    <s v="2605CS02079000"/>
    <s v="DEPT. BIOMEDICINA"/>
    <x v="206"/>
    <x v="1"/>
    <s v="F"/>
  </r>
  <r>
    <s v="2023"/>
    <s v="106044"/>
    <s v="VIAJES EL CORTE INGLES SA OFICINA B"/>
    <s v="A28229813"/>
    <s v="9130022504C"/>
    <d v="2023-02-06T00:00:00"/>
    <n v="69.31"/>
    <m/>
    <n v="25130000080000"/>
    <s v="OR.ADM.FI/GEOGRAF/Hª"/>
    <x v="206"/>
    <x v="1"/>
    <s v="F"/>
  </r>
  <r>
    <s v="2023"/>
    <s v="106044"/>
    <s v="VIAJES EL CORTE INGLES SA OFICINA B"/>
    <s v="A28229813"/>
    <s v="9330045124C"/>
    <d v="2023-02-06T00:00:00"/>
    <n v="66.08"/>
    <m/>
    <n v="25130000080000"/>
    <s v="OR.ADM.FI/GEOGRAF/Hª"/>
    <x v="206"/>
    <x v="1"/>
    <s v="F"/>
  </r>
  <r>
    <s v="2023"/>
    <s v="106044"/>
    <s v="VIAJES EL CORTE INGLES SA OFICINA B"/>
    <s v="A28229813"/>
    <s v="9330045126C"/>
    <d v="2023-02-06T00:00:00"/>
    <n v="13.9"/>
    <m/>
    <n v="25130000080000"/>
    <s v="OR.ADM.FI/GEOGRAF/Hª"/>
    <x v="206"/>
    <x v="1"/>
    <s v="F"/>
  </r>
  <r>
    <s v="2023"/>
    <s v="106044"/>
    <s v="VIAJES EL CORTE INGLES SA OFICINA B"/>
    <s v="A28229813"/>
    <s v="9330045127C"/>
    <d v="2023-02-06T00:00:00"/>
    <n v="13.9"/>
    <m/>
    <n v="25130000080000"/>
    <s v="OR.ADM.FI/GEOGRAF/Hª"/>
    <x v="206"/>
    <x v="1"/>
    <s v="F"/>
  </r>
  <r>
    <s v="2023"/>
    <s v="106044"/>
    <s v="VIAJES EL CORTE INGLES SA OFICINA B"/>
    <s v="A28229813"/>
    <s v="9430006411A"/>
    <d v="2023-02-06T00:00:00"/>
    <n v="-247.12"/>
    <m/>
    <n v="25330000120000"/>
    <s v="OR.ADM.DRET"/>
    <x v="206"/>
    <x v="1"/>
    <s v="A"/>
  </r>
  <r>
    <s v="2023"/>
    <s v="102708"/>
    <s v="LIFE TECHNOLOGIES SA APPLIED/INVITR"/>
    <s v="A28139434"/>
    <s v="972272 RI"/>
    <d v="2023-02-01T00:00:00"/>
    <n v="363"/>
    <s v="4100017135"/>
    <s v="2605CS02079000"/>
    <s v="DEPT. BIOMEDICINA"/>
    <x v="206"/>
    <x v="1"/>
    <s v="F"/>
  </r>
  <r>
    <s v="2023"/>
    <s v="102708"/>
    <s v="LIFE TECHNOLOGIES SA APPLIED/INVITR"/>
    <s v="A28139434"/>
    <s v="972273 RI"/>
    <d v="2023-02-01T00:00:00"/>
    <n v="815.54"/>
    <s v="4200313619"/>
    <s v="2615CS00885000"/>
    <s v="DP.PATOL.I TERP.EXP."/>
    <x v="206"/>
    <x v="1"/>
    <s v="F"/>
  </r>
  <r>
    <s v="2023"/>
    <s v="102708"/>
    <s v="LIFE TECHNOLOGIES SA APPLIED/INVITR"/>
    <s v="A28139434"/>
    <s v="972276 RI"/>
    <d v="2023-02-01T00:00:00"/>
    <n v="18.63"/>
    <s v="4100015829"/>
    <s v="2605CS02079000"/>
    <s v="DEPT. BIOMEDICINA"/>
    <x v="206"/>
    <x v="1"/>
    <s v="F"/>
  </r>
  <r>
    <s v="2023"/>
    <s v="102708"/>
    <s v="LIFE TECHNOLOGIES SA APPLIED/INVITR"/>
    <s v="A28139434"/>
    <s v="972982 RI"/>
    <d v="2023-02-06T00:00:00"/>
    <n v="423.5"/>
    <s v="4200312656"/>
    <s v="2615CS00279000"/>
    <s v="DEP. CC. FISIOLOGIQU"/>
    <x v="206"/>
    <x v="1"/>
    <s v="F"/>
  </r>
  <r>
    <s v="2023"/>
    <s v="102708"/>
    <s v="LIFE TECHNOLOGIES SA APPLIED/INVITR"/>
    <s v="A28139434"/>
    <s v="972985 RI"/>
    <d v="2023-02-06T00:00:00"/>
    <n v="583.22"/>
    <s v="4200314023"/>
    <s v="2605CS02079000"/>
    <s v="DEPT. BIOMEDICINA"/>
    <x v="206"/>
    <x v="1"/>
    <s v="F"/>
  </r>
  <r>
    <s v="2023"/>
    <s v="102708"/>
    <s v="LIFE TECHNOLOGIES SA APPLIED/INVITR"/>
    <s v="A28139434"/>
    <s v="972986 RI"/>
    <d v="2023-02-06T00:00:00"/>
    <n v="301.77"/>
    <s v="4200313774"/>
    <s v="2615CS00279000"/>
    <s v="DEP. CC. FISIOLOGIQU"/>
    <x v="206"/>
    <x v="1"/>
    <s v="F"/>
  </r>
  <r>
    <s v="2023"/>
    <s v="102708"/>
    <s v="LIFE TECHNOLOGIES SA APPLIED/INVITR"/>
    <s v="A28139434"/>
    <s v="972987 RI"/>
    <d v="2023-02-06T00:00:00"/>
    <n v="367.84"/>
    <s v="4200314121"/>
    <s v="2605CS02079000"/>
    <s v="DEPT. BIOMEDICINA"/>
    <x v="206"/>
    <x v="1"/>
    <s v="F"/>
  </r>
  <r>
    <s v="2023"/>
    <s v="100073"/>
    <s v="AVORIS RETAIL DIVISION SL BCD TRAVE"/>
    <s v="B07012107"/>
    <s v="99B00000136"/>
    <d v="2023-02-06T00:00:00"/>
    <n v="357.46"/>
    <m/>
    <s v="2606CS01704000"/>
    <s v="INT.DE NEUROCIÈNCIES"/>
    <x v="206"/>
    <x v="1"/>
    <s v="F"/>
  </r>
  <r>
    <s v="2023"/>
    <s v="108810"/>
    <s v="BUFET VALLBE, SL"/>
    <s v="B61603007"/>
    <s v="F00143/23"/>
    <d v="2023-02-07T00:00:00"/>
    <n v="2541"/>
    <m/>
    <s v="385B0001481000"/>
    <s v="SERVEIS JURÍDICS"/>
    <x v="206"/>
    <x v="1"/>
    <s v="F"/>
  </r>
  <r>
    <s v="2023"/>
    <s v="101166"/>
    <s v="NIEMON IMPRESSIONS SL"/>
    <s v="B62870217"/>
    <s v="F1247"/>
    <d v="2023-02-07T00:00:00"/>
    <n v="261.66000000000003"/>
    <s v="4200314395"/>
    <s v="2594FA00244000"/>
    <s v="F.FARMÀCIA"/>
    <x v="206"/>
    <x v="1"/>
    <s v="F"/>
  </r>
  <r>
    <s v="2023"/>
    <s v="102614"/>
    <s v="ACEFE SAU ACEFE SAU"/>
    <s v="A58135831"/>
    <s v="FA30360"/>
    <d v="2023-01-31T00:00:00"/>
    <n v="538.83000000000004"/>
    <s v="4100017183"/>
    <s v="2605CS02079000"/>
    <s v="DEPT. BIOMEDICINA"/>
    <x v="206"/>
    <x v="1"/>
    <s v="F"/>
  </r>
  <r>
    <s v="2023"/>
    <s v="50002"/>
    <s v="FUNDACIO PARC CIENTIFIC BARCELONA P"/>
    <s v="G61482832"/>
    <s v="FV23_001243"/>
    <d v="2023-02-06T00:00:00"/>
    <n v="13.21"/>
    <s v="4200256021"/>
    <s v="2565BI01974000"/>
    <s v="DEP.BIO.CEL. FIS. IM"/>
    <x v="206"/>
    <x v="1"/>
    <s v="F"/>
  </r>
  <r>
    <s v="2023"/>
    <s v="110745"/>
    <s v="ASSECO SPAIN S.A"/>
    <s v="A79986006"/>
    <s v="V23-01-0362"/>
    <d v="2023-01-31T00:00:00"/>
    <n v="3509"/>
    <s v="4200312128"/>
    <n v="37290000331000"/>
    <s v="D ÀREA TIC"/>
    <x v="206"/>
    <x v="1"/>
    <s v="F"/>
  </r>
  <r>
    <s v="2022"/>
    <s v="908185"/>
    <s v="PIÑERO FERNANDEZ MARTI"/>
    <s v="47817164A"/>
    <s v="3/2022"/>
    <d v="2022-12-15T00:00:00"/>
    <n v="508.2"/>
    <m/>
    <s v="2565BI01975000"/>
    <s v="DEP. BIO. EVOL. ECO."/>
    <x v="206"/>
    <x v="0"/>
    <s v="F"/>
  </r>
  <r>
    <s v="2023"/>
    <s v="111899"/>
    <s v="ATLANTA AGENCIA DE VIAJES SA"/>
    <s v="A08649477"/>
    <s v="1173554"/>
    <d v="2023-02-07T00:00:00"/>
    <n v="166.35"/>
    <m/>
    <s v="2534DR00121000"/>
    <s v="F.DRET"/>
    <x v="206"/>
    <x v="0"/>
    <s v="F"/>
  </r>
  <r>
    <s v="2023"/>
    <s v="902999"/>
    <s v="ESQUERRA TORRESCASANA GIRBAU RAIMON"/>
    <s v="46347016S"/>
    <s v="1C"/>
    <d v="2023-01-10T00:00:00"/>
    <n v="1834.36"/>
    <s v="4200314343"/>
    <s v="2604CS02094000"/>
    <s v="UFIR MEDICINA CLINIC"/>
    <x v="206"/>
    <x v="0"/>
    <s v="F"/>
  </r>
  <r>
    <s v="2023"/>
    <s v="204595"/>
    <s v="GOOGLE CLOUD EMEA LIMITED"/>
    <m/>
    <s v="4662525034"/>
    <d v="2023-01-31T00:00:00"/>
    <n v="9.84"/>
    <s v="4200302845"/>
    <n v="38480001521000"/>
    <s v="SERVEIS LINGÜÍSTICS"/>
    <x v="206"/>
    <x v="0"/>
    <s v="F"/>
  </r>
  <r>
    <s v="2023"/>
    <s v="114697"/>
    <s v="DINAMO MENSAJEROS SL"/>
    <s v="B63707590"/>
    <s v="5224"/>
    <d v="2023-02-07T00:00:00"/>
    <n v="23.55"/>
    <m/>
    <s v="2615CS00877000"/>
    <s v="DP.CIÈNC. CLÍNIQUES"/>
    <x v="206"/>
    <x v="0"/>
    <s v="F"/>
  </r>
  <r>
    <s v="2023"/>
    <s v="102708"/>
    <s v="LIFE TECHNOLOGIES SA APPLIED/INVITR"/>
    <s v="A28139434"/>
    <s v="972983 RI"/>
    <d v="2023-02-06T00:00:00"/>
    <n v="533.61"/>
    <s v="4100017076"/>
    <s v="2605CS02079000"/>
    <s v="DEPT. BIOMEDICINA"/>
    <x v="206"/>
    <x v="0"/>
    <s v="F"/>
  </r>
  <r>
    <s v="2023"/>
    <s v="50002"/>
    <s v="FUNDACIO PARC CIENTIFIC BARCELONA P"/>
    <s v="G61482832"/>
    <s v="FV23_001241"/>
    <d v="2023-02-06T00:00:00"/>
    <n v="13.21"/>
    <m/>
    <s v="2565BI01974000"/>
    <s v="DEP.BIO.CEL. FIS. IM"/>
    <x v="206"/>
    <x v="0"/>
    <s v="F"/>
  </r>
  <r>
    <s v="2023"/>
    <s v="50002"/>
    <s v="FUNDACIO PARC CIENTIFIC BARCELONA P"/>
    <s v="G61482832"/>
    <s v="FV23_001242"/>
    <d v="2023-02-06T00:00:00"/>
    <n v="4.53"/>
    <m/>
    <s v="2565BI01974000"/>
    <s v="DEP.BIO.CEL. FIS. IM"/>
    <x v="206"/>
    <x v="0"/>
    <s v="F"/>
  </r>
  <r>
    <s v="2023"/>
    <s v="110745"/>
    <s v="ASSECO SPAIN S.A"/>
    <s v="A79986006"/>
    <s v="V23-01-0348"/>
    <d v="2023-01-31T00:00:00"/>
    <n v="2069.48"/>
    <s v="4200305645"/>
    <s v="2604CS02094000"/>
    <s v="UFIR MEDICINA CLINIC"/>
    <x v="206"/>
    <x v="0"/>
    <s v="F"/>
  </r>
  <r>
    <s v="2022"/>
    <s v="114449"/>
    <s v="EVIDENT EUROPE GMBH SUCURSAL ESPAÑA"/>
    <s v="W0188422J"/>
    <s v="280000649.1"/>
    <d v="2022-11-30T00:00:00"/>
    <n v="12365.43"/>
    <s v="4200298394"/>
    <s v="2514GH00081000"/>
    <s v="F.GEOGRAFIA Hª"/>
    <x v="207"/>
    <x v="1"/>
    <s v="F"/>
  </r>
  <r>
    <s v="2022"/>
    <s v="109846"/>
    <s v="ARMAS GABARRO NOTARIOS ASOCIADOS"/>
    <s v="E62847181"/>
    <s v="A02/01999"/>
    <d v="2022-11-09T00:00:00"/>
    <n v="987.43"/>
    <m/>
    <n v="37080000322000"/>
    <s v="GERÈNCIA"/>
    <x v="207"/>
    <x v="1"/>
    <s v="F"/>
  </r>
  <r>
    <s v="2023"/>
    <s v="103178"/>
    <s v="SERVICIOS MICROINFORMATICA, SA SEMI"/>
    <s v="A25027145"/>
    <s v="00000018"/>
    <d v="2023-02-08T00:00:00"/>
    <n v="150.63"/>
    <m/>
    <n v="37880000411000"/>
    <s v="BEQUES AJUTS EST"/>
    <x v="207"/>
    <x v="1"/>
    <s v="F"/>
  </r>
  <r>
    <s v="2023"/>
    <s v="103178"/>
    <s v="SERVICIOS MICROINFORMATICA, SA SEMI"/>
    <s v="A25027145"/>
    <s v="00000019"/>
    <d v="2023-02-08T00:00:00"/>
    <n v="6.95"/>
    <m/>
    <s v="2526FL00843000"/>
    <s v="INST.PRÒXIM ORIENT"/>
    <x v="207"/>
    <x v="1"/>
    <s v="F"/>
  </r>
  <r>
    <s v="2023"/>
    <s v="103178"/>
    <s v="SERVICIOS MICROINFORMATICA, SA SEMI"/>
    <s v="A25027145"/>
    <s v="00000024"/>
    <d v="2023-02-08T00:00:00"/>
    <n v="77.510000000000005"/>
    <m/>
    <s v="2625PS02086001"/>
    <s v="DEP. PSICOL. SOCIAL"/>
    <x v="207"/>
    <x v="1"/>
    <s v="F"/>
  </r>
  <r>
    <s v="2023"/>
    <s v="103178"/>
    <s v="SERVICIOS MICROINFORMATICA, SA SEMI"/>
    <s v="A25027145"/>
    <s v="00005032"/>
    <d v="2023-02-08T00:00:00"/>
    <n v="203.73"/>
    <s v="4200314488"/>
    <s v="2535DR01992000"/>
    <s v="DEP.C.POL.DRET CONST"/>
    <x v="207"/>
    <x v="1"/>
    <s v="F"/>
  </r>
  <r>
    <s v="2023"/>
    <s v="113997"/>
    <s v="SOLUCIONES SICNOVA SL SICNOVA"/>
    <s v="B23599764"/>
    <s v="000114"/>
    <d v="2023-02-08T00:00:00"/>
    <n v="4224.1099999999997"/>
    <s v="4200311191"/>
    <s v="2575FI02052000"/>
    <s v="DEP.FIS.MAT.CONDENS."/>
    <x v="207"/>
    <x v="1"/>
    <s v="F"/>
  </r>
  <r>
    <s v="2023"/>
    <s v="103217"/>
    <s v="LINDE GAS ESPAÑA SA"/>
    <s v="A08007262"/>
    <s v="0010572941"/>
    <d v="2023-01-31T00:00:00"/>
    <n v="289.67"/>
    <s v="4200306603"/>
    <n v="26130001781000"/>
    <s v="AULARI COMUNS"/>
    <x v="207"/>
    <x v="1"/>
    <s v="F"/>
  </r>
  <r>
    <s v="2023"/>
    <s v="103217"/>
    <s v="LINDE GAS ESPAÑA SA"/>
    <s v="A08007262"/>
    <s v="0010573126"/>
    <d v="2023-01-31T00:00:00"/>
    <n v="158.63"/>
    <s v="4200312502"/>
    <s v="2615CS00885000"/>
    <s v="DP.PATOL.I TERP.EXP."/>
    <x v="207"/>
    <x v="1"/>
    <s v="F"/>
  </r>
  <r>
    <s v="2023"/>
    <s v="103217"/>
    <s v="LINDE GAS ESPAÑA SA"/>
    <s v="A08007262"/>
    <s v="0010573888"/>
    <d v="2023-01-31T00:00:00"/>
    <n v="609.11"/>
    <s v="4200312054"/>
    <s v="2615CS00885000"/>
    <s v="DP.PATOL.I TERP.EXP."/>
    <x v="207"/>
    <x v="1"/>
    <s v="F"/>
  </r>
  <r>
    <s v="2023"/>
    <s v="103217"/>
    <s v="LINDE GAS ESPAÑA SA"/>
    <s v="A08007262"/>
    <s v="0010574643"/>
    <d v="2023-01-31T00:00:00"/>
    <n v="67.760000000000005"/>
    <s v="4200255673"/>
    <s v="2575QU02072000"/>
    <s v="DEP. QUIM. INORG.ORG"/>
    <x v="207"/>
    <x v="1"/>
    <s v="F"/>
  </r>
  <r>
    <s v="2023"/>
    <s v="103217"/>
    <s v="LINDE GAS ESPAÑA SA"/>
    <s v="A08007262"/>
    <s v="0010575879"/>
    <d v="2023-01-31T00:00:00"/>
    <n v="62.62"/>
    <s v="4200259610"/>
    <s v="2565BI01974000"/>
    <s v="DEP.BIO.CEL. FIS. IM"/>
    <x v="207"/>
    <x v="1"/>
    <s v="F"/>
  </r>
  <r>
    <s v="2023"/>
    <s v="103217"/>
    <s v="LINDE GAS ESPAÑA SA"/>
    <s v="A08007262"/>
    <s v="0010579892"/>
    <d v="2023-01-31T00:00:00"/>
    <n v="98.01"/>
    <s v="4100016729"/>
    <s v="2565BI01974000"/>
    <s v="DEP.BIO.CEL. FIS. IM"/>
    <x v="207"/>
    <x v="1"/>
    <s v="F"/>
  </r>
  <r>
    <s v="2023"/>
    <s v="103217"/>
    <s v="LINDE GAS ESPAÑA SA"/>
    <s v="A08007262"/>
    <s v="0010579893"/>
    <d v="2023-01-31T00:00:00"/>
    <n v="84.7"/>
    <s v="4100017299"/>
    <s v="2565BI01974000"/>
    <s v="DEP.BIO.CEL. FIS. IM"/>
    <x v="207"/>
    <x v="1"/>
    <s v="F"/>
  </r>
  <r>
    <s v="2023"/>
    <s v="103217"/>
    <s v="LINDE GAS ESPAÑA SA"/>
    <s v="A08007262"/>
    <s v="0010580164"/>
    <d v="2023-01-31T00:00:00"/>
    <n v="26.62"/>
    <m/>
    <s v="2565BI01975000"/>
    <s v="DEP. BIO. EVOL. ECO."/>
    <x v="207"/>
    <x v="1"/>
    <s v="F"/>
  </r>
  <r>
    <s v="2023"/>
    <s v="103217"/>
    <s v="LINDE GAS ESPAÑA SA"/>
    <s v="A08007262"/>
    <s v="0010580235"/>
    <d v="2023-01-31T00:00:00"/>
    <n v="115.25"/>
    <m/>
    <s v="2574QU00206000"/>
    <s v="F.QUÍMICA"/>
    <x v="207"/>
    <x v="1"/>
    <s v="F"/>
  </r>
  <r>
    <s v="2023"/>
    <s v="103217"/>
    <s v="LINDE GAS ESPAÑA SA"/>
    <s v="A08007262"/>
    <s v="0010580236"/>
    <d v="2023-01-31T00:00:00"/>
    <n v="383.69"/>
    <m/>
    <s v="2574QU00206000"/>
    <s v="F.QUÍMICA"/>
    <x v="207"/>
    <x v="1"/>
    <s v="F"/>
  </r>
  <r>
    <s v="2023"/>
    <s v="103217"/>
    <s v="LINDE GAS ESPAÑA SA"/>
    <s v="A08007262"/>
    <s v="0010580237"/>
    <d v="2023-01-31T00:00:00"/>
    <n v="115.25"/>
    <m/>
    <s v="2574QU00206000"/>
    <s v="F.QUÍMICA"/>
    <x v="207"/>
    <x v="1"/>
    <s v="F"/>
  </r>
  <r>
    <s v="2023"/>
    <s v="103217"/>
    <s v="LINDE GAS ESPAÑA SA"/>
    <s v="A08007262"/>
    <s v="0010580239"/>
    <d v="2023-01-31T00:00:00"/>
    <n v="81.22"/>
    <m/>
    <s v="2574QU00206000"/>
    <s v="F.QUÍMICA"/>
    <x v="207"/>
    <x v="1"/>
    <s v="F"/>
  </r>
  <r>
    <s v="2023"/>
    <s v="103217"/>
    <s v="LINDE GAS ESPAÑA SA"/>
    <s v="A08007262"/>
    <s v="0010580240"/>
    <d v="2023-01-31T00:00:00"/>
    <n v="275.66000000000003"/>
    <m/>
    <s v="2574QU00206000"/>
    <s v="F.QUÍMICA"/>
    <x v="207"/>
    <x v="1"/>
    <s v="F"/>
  </r>
  <r>
    <s v="2023"/>
    <s v="103217"/>
    <s v="LINDE GAS ESPAÑA SA"/>
    <s v="A08007262"/>
    <s v="0010580241"/>
    <d v="2023-01-31T00:00:00"/>
    <n v="569.79999999999995"/>
    <m/>
    <s v="2574QU00206000"/>
    <s v="F.QUÍMICA"/>
    <x v="207"/>
    <x v="1"/>
    <s v="F"/>
  </r>
  <r>
    <s v="2023"/>
    <s v="103217"/>
    <s v="LINDE GAS ESPAÑA SA"/>
    <s v="A08007262"/>
    <s v="0010580242"/>
    <d v="2023-01-31T00:00:00"/>
    <n v="275.52"/>
    <m/>
    <s v="2574QU00206000"/>
    <s v="F.QUÍMICA"/>
    <x v="207"/>
    <x v="1"/>
    <s v="F"/>
  </r>
  <r>
    <s v="2023"/>
    <s v="103217"/>
    <s v="LINDE GAS ESPAÑA SA"/>
    <s v="A08007262"/>
    <s v="0010580243"/>
    <d v="2023-01-31T00:00:00"/>
    <n v="569.79999999999995"/>
    <m/>
    <s v="2574QU00206000"/>
    <s v="F.QUÍMICA"/>
    <x v="207"/>
    <x v="1"/>
    <s v="F"/>
  </r>
  <r>
    <s v="2023"/>
    <s v="103217"/>
    <s v="LINDE GAS ESPAÑA SA"/>
    <s v="A08007262"/>
    <s v="0010580244"/>
    <d v="2023-01-31T00:00:00"/>
    <n v="275.66000000000003"/>
    <m/>
    <s v="2574QU00206000"/>
    <s v="F.QUÍMICA"/>
    <x v="207"/>
    <x v="1"/>
    <s v="F"/>
  </r>
  <r>
    <s v="2023"/>
    <s v="103217"/>
    <s v="LINDE GAS ESPAÑA SA"/>
    <s v="A08007262"/>
    <s v="0010580361"/>
    <d v="2023-01-31T00:00:00"/>
    <n v="379.87"/>
    <m/>
    <s v="2574FI00205000"/>
    <s v="F.FÍSICA"/>
    <x v="207"/>
    <x v="1"/>
    <s v="F"/>
  </r>
  <r>
    <s v="2023"/>
    <s v="103217"/>
    <s v="LINDE GAS ESPAÑA SA"/>
    <s v="A08007262"/>
    <s v="0010584960"/>
    <d v="2023-01-31T00:00:00"/>
    <n v="187.85"/>
    <s v="4200259610"/>
    <s v="2565BI01974000"/>
    <s v="DEP.BIO.CEL. FIS. IM"/>
    <x v="207"/>
    <x v="1"/>
    <s v="F"/>
  </r>
  <r>
    <s v="2023"/>
    <s v="102709"/>
    <s v="BECTON DICKINSON SA"/>
    <s v="A50140706"/>
    <s v="003038961"/>
    <d v="2023-02-03T00:00:00"/>
    <n v="121.05"/>
    <s v="4200314088"/>
    <s v="2605CS02079000"/>
    <s v="DEPT. BIOMEDICINA"/>
    <x v="207"/>
    <x v="1"/>
    <s v="F"/>
  </r>
  <r>
    <s v="2023"/>
    <s v="505373"/>
    <s v="LAIETANA DE LLIBRETERIA SL LAIE"/>
    <s v="B08549784"/>
    <s v="0090001752"/>
    <d v="2023-01-31T00:00:00"/>
    <n v="98.55"/>
    <m/>
    <n v="37090001344000"/>
    <s v="CRAI"/>
    <x v="207"/>
    <x v="1"/>
    <s v="F"/>
  </r>
  <r>
    <s v="2023"/>
    <s v="906473"/>
    <s v="KRUYER HELENA CAROLINE"/>
    <s v="X1310685F"/>
    <s v="1"/>
    <d v="2023-02-08T00:00:00"/>
    <n v="80"/>
    <s v="4200314772"/>
    <s v="2605CS02079000"/>
    <s v="DEPT. BIOMEDICINA"/>
    <x v="207"/>
    <x v="1"/>
    <s v="F"/>
  </r>
  <r>
    <s v="2023"/>
    <s v="108936"/>
    <s v="ALAMO INDUSTRIAL SA"/>
    <s v="A08663171"/>
    <s v="2023//69"/>
    <d v="2023-01-31T00:00:00"/>
    <n v="5043.79"/>
    <s v="4200303875"/>
    <n v="37190000329000"/>
    <s v="CCIT-UB SCT"/>
    <x v="207"/>
    <x v="1"/>
    <s v="F"/>
  </r>
  <r>
    <s v="2023"/>
    <s v="102135"/>
    <s v="ECOGEN SL"/>
    <s v="B59432609"/>
    <s v="20230366"/>
    <d v="2023-02-08T00:00:00"/>
    <n v="824.45"/>
    <s v="4200313769"/>
    <s v="2605CS02079000"/>
    <s v="DEPT. BIOMEDICINA"/>
    <x v="207"/>
    <x v="1"/>
    <s v="F"/>
  </r>
  <r>
    <s v="2023"/>
    <s v="111957"/>
    <s v="DISET CONTROL DE PLAGAS SL"/>
    <s v="B67223552"/>
    <s v="20230675"/>
    <d v="2023-02-06T00:00:00"/>
    <n v="263.39"/>
    <s v="4200314340"/>
    <n v="26030000256000"/>
    <s v="ADM. MEDICINA"/>
    <x v="207"/>
    <x v="1"/>
    <s v="F"/>
  </r>
  <r>
    <s v="2023"/>
    <s v="113030"/>
    <s v="TOWER TBA SL"/>
    <s v="B80275035"/>
    <s v="211"/>
    <d v="2023-02-08T00:00:00"/>
    <n v="229.9"/>
    <s v="4200312281"/>
    <s v="2625PS02086001"/>
    <s v="DEP. PSICOL. SOCIAL"/>
    <x v="207"/>
    <x v="1"/>
    <s v="F"/>
  </r>
  <r>
    <s v="2023"/>
    <s v="100728"/>
    <s v="ANAME SL ANAME SL"/>
    <s v="B79255659"/>
    <s v="230132"/>
    <d v="2023-02-06T00:00:00"/>
    <n v="79.75"/>
    <s v="4200312854"/>
    <s v="2605CS02079000"/>
    <s v="DEPT. BIOMEDICINA"/>
    <x v="207"/>
    <x v="1"/>
    <s v="F"/>
  </r>
  <r>
    <s v="2023"/>
    <s v="101979"/>
    <s v="SG SERVICIOS HOSPITALARIOS SL SG SE"/>
    <s v="B59076828"/>
    <s v="23AM1"/>
    <d v="2023-01-02T00:00:00"/>
    <n v="203.28"/>
    <s v="4200310470"/>
    <s v="2565BI01973000"/>
    <s v="DEP.BIOQUIM. BIOMEDI"/>
    <x v="207"/>
    <x v="1"/>
    <s v="F"/>
  </r>
  <r>
    <s v="2023"/>
    <s v="800011"/>
    <s v="UNIVERSIDAD DE ZARAGOZA"/>
    <s v="Q5018001G"/>
    <s v="33"/>
    <d v="2023-01-27T00:00:00"/>
    <n v="272.25"/>
    <s v="4200305497"/>
    <s v="2575FI02052000"/>
    <s v="DEP.FIS.MAT.CONDENS."/>
    <x v="207"/>
    <x v="1"/>
    <s v="F"/>
  </r>
  <r>
    <s v="2023"/>
    <s v="100611"/>
    <s v="EPPENDORF IBERICA"/>
    <s v="B82850645"/>
    <s v="40049088"/>
    <d v="2023-01-16T00:00:00"/>
    <n v="1372.14"/>
    <s v="4200307994"/>
    <s v="2615CS00279000"/>
    <s v="DEP. CC. FISIOLOGIQU"/>
    <x v="207"/>
    <x v="1"/>
    <s v="F"/>
  </r>
  <r>
    <s v="2023"/>
    <s v="100769"/>
    <s v="FISHER SCIENTIFIC SL"/>
    <s v="B84498955"/>
    <s v="4091122287"/>
    <d v="2023-02-08T00:00:00"/>
    <n v="43.56"/>
    <s v="4200314087"/>
    <s v="2615CS00885000"/>
    <s v="DP.PATOL.I TERP.EXP."/>
    <x v="207"/>
    <x v="1"/>
    <s v="F"/>
  </r>
  <r>
    <s v="2023"/>
    <s v="200677"/>
    <s v="CHARLES RIVER LABORATORIES FRANCE"/>
    <m/>
    <s v="53180434"/>
    <d v="2023-02-07T00:00:00"/>
    <n v="390.81"/>
    <m/>
    <s v="2605CS02079000"/>
    <s v="DEPT. BIOMEDICINA"/>
    <x v="207"/>
    <x v="1"/>
    <s v="F"/>
  </r>
  <r>
    <s v="2023"/>
    <s v="200677"/>
    <s v="CHARLES RIVER LABORATORIES FRANCE"/>
    <m/>
    <s v="53180435"/>
    <d v="2023-02-07T00:00:00"/>
    <n v="395.01"/>
    <s v="4200313935"/>
    <s v="2615CS00885000"/>
    <s v="DP.PATOL.I TERP.EXP."/>
    <x v="207"/>
    <x v="1"/>
    <s v="F"/>
  </r>
  <r>
    <s v="2023"/>
    <s v="200677"/>
    <s v="CHARLES RIVER LABORATORIES FRANCE"/>
    <m/>
    <s v="53180436"/>
    <d v="2023-02-07T00:00:00"/>
    <n v="423.58"/>
    <m/>
    <s v="2605CS02079000"/>
    <s v="DEPT. BIOMEDICINA"/>
    <x v="207"/>
    <x v="1"/>
    <s v="F"/>
  </r>
  <r>
    <s v="2023"/>
    <s v="103189"/>
    <s v="METTLER TOLEDO, SA ESPAñOLA"/>
    <s v="A08244568"/>
    <s v="649015941"/>
    <d v="2023-02-08T00:00:00"/>
    <n v="5882.68"/>
    <s v="4200313687"/>
    <s v="2575QU02070000"/>
    <s v="DEP. C.MATERIALS I Q"/>
    <x v="207"/>
    <x v="1"/>
    <s v="F"/>
  </r>
  <r>
    <s v="2023"/>
    <s v="102025"/>
    <s v="VWR INTERNATIONAL EUROLAB SL VWR IN"/>
    <s v="B08362089"/>
    <s v="7062247428"/>
    <d v="2023-02-07T00:00:00"/>
    <n v="43.31"/>
    <s v="4200313989"/>
    <s v="2565BI01976000"/>
    <s v="DEP. GENÈTICA, MICRO"/>
    <x v="207"/>
    <x v="1"/>
    <s v="F"/>
  </r>
  <r>
    <s v="2023"/>
    <s v="102025"/>
    <s v="VWR INTERNATIONAL EUROLAB SL VWR IN"/>
    <s v="B08362089"/>
    <s v="7062247429"/>
    <d v="2023-02-07T00:00:00"/>
    <n v="61.71"/>
    <s v="4200314181"/>
    <s v="2605CS02079000"/>
    <s v="DEPT. BIOMEDICINA"/>
    <x v="207"/>
    <x v="1"/>
    <s v="F"/>
  </r>
  <r>
    <s v="2023"/>
    <s v="512233"/>
    <s v="FCC AMBITO, S.A."/>
    <s v="A28900975"/>
    <s v="79-01/10513"/>
    <d v="2023-02-08T00:00:00"/>
    <n v="225.86"/>
    <m/>
    <n v="26030000256001"/>
    <s v="ADM. MEDICINA MANT"/>
    <x v="207"/>
    <x v="1"/>
    <s v="F"/>
  </r>
  <r>
    <s v="2023"/>
    <s v="105866"/>
    <s v="MERCK LIFE SCIENCE SLU totes comand"/>
    <s v="B79184115"/>
    <s v="8250606936"/>
    <d v="2023-02-08T00:00:00"/>
    <n v="251.68"/>
    <s v="4200302970"/>
    <s v="2605CS02079000"/>
    <s v="DEPT. BIOMEDICINA"/>
    <x v="207"/>
    <x v="1"/>
    <s v="F"/>
  </r>
  <r>
    <s v="2023"/>
    <s v="105866"/>
    <s v="MERCK LIFE SCIENCE SLU totes comand"/>
    <s v="B79184115"/>
    <s v="8250606937"/>
    <d v="2023-02-08T00:00:00"/>
    <n v="37.11"/>
    <s v="4200314249"/>
    <s v="2565BI01975000"/>
    <s v="DEP. BIO. EVOL. ECO."/>
    <x v="207"/>
    <x v="1"/>
    <s v="F"/>
  </r>
  <r>
    <s v="2023"/>
    <s v="105866"/>
    <s v="MERCK LIFE SCIENCE SLU totes comand"/>
    <s v="B79184115"/>
    <s v="8250606938"/>
    <d v="2023-02-08T00:00:00"/>
    <n v="550.54999999999995"/>
    <s v="4200314254"/>
    <s v="2605CS02079000"/>
    <s v="DEPT. BIOMEDICINA"/>
    <x v="207"/>
    <x v="1"/>
    <s v="F"/>
  </r>
  <r>
    <s v="2023"/>
    <s v="105866"/>
    <s v="MERCK LIFE SCIENCE SLU totes comand"/>
    <s v="B79184115"/>
    <s v="8250606939"/>
    <d v="2023-02-08T00:00:00"/>
    <n v="41.68"/>
    <s v="4200314304"/>
    <s v="2605CS02079000"/>
    <s v="DEPT. BIOMEDICINA"/>
    <x v="207"/>
    <x v="1"/>
    <s v="F"/>
  </r>
  <r>
    <s v="2023"/>
    <s v="105866"/>
    <s v="MERCK LIFE SCIENCE SLU totes comand"/>
    <s v="B79184115"/>
    <s v="8250606946"/>
    <d v="2023-02-08T00:00:00"/>
    <n v="180.77"/>
    <s v="4200313930"/>
    <n v="37180001607000"/>
    <s v="OPIR OF.PROJ.INT.REC"/>
    <x v="207"/>
    <x v="1"/>
    <s v="F"/>
  </r>
  <r>
    <s v="2023"/>
    <s v="105866"/>
    <s v="MERCK LIFE SCIENCE SLU totes comand"/>
    <s v="B79184115"/>
    <s v="8250606948"/>
    <d v="2023-02-08T00:00:00"/>
    <n v="134.31"/>
    <s v="4200314230"/>
    <s v="2605CS02079000"/>
    <s v="DEPT. BIOMEDICINA"/>
    <x v="207"/>
    <x v="1"/>
    <s v="F"/>
  </r>
  <r>
    <s v="2023"/>
    <s v="105866"/>
    <s v="MERCK LIFE SCIENCE SLU totes comand"/>
    <s v="B79184115"/>
    <s v="8250606951"/>
    <d v="2023-02-08T00:00:00"/>
    <n v="197.23"/>
    <s v="4200313629"/>
    <s v="2605CS02079000"/>
    <s v="DEPT. BIOMEDICINA"/>
    <x v="207"/>
    <x v="1"/>
    <s v="F"/>
  </r>
  <r>
    <s v="2023"/>
    <s v="105866"/>
    <s v="MERCK LIFE SCIENCE SLU totes comand"/>
    <s v="B79184115"/>
    <s v="8250607413"/>
    <d v="2023-02-08T00:00:00"/>
    <n v="81.55"/>
    <s v="4200313626"/>
    <s v="2615CS00885000"/>
    <s v="DP.PATOL.I TERP.EXP."/>
    <x v="207"/>
    <x v="1"/>
    <s v="F"/>
  </r>
  <r>
    <s v="2023"/>
    <s v="105866"/>
    <s v="MERCK LIFE SCIENCE SLU totes comand"/>
    <s v="B79184115"/>
    <s v="8250607414"/>
    <d v="2023-02-08T00:00:00"/>
    <n v="529.98"/>
    <s v="4200314248"/>
    <s v="2605CS02079000"/>
    <s v="DEPT. BIOMEDICINA"/>
    <x v="207"/>
    <x v="1"/>
    <s v="F"/>
  </r>
  <r>
    <s v="2023"/>
    <s v="105866"/>
    <s v="MERCK LIFE SCIENCE SLU totes comand"/>
    <s v="B79184115"/>
    <s v="8250607416"/>
    <d v="2023-02-08T00:00:00"/>
    <n v="73.81"/>
    <s v="4200314359"/>
    <s v="2605CS02079000"/>
    <s v="DEPT. BIOMEDICINA"/>
    <x v="207"/>
    <x v="1"/>
    <s v="F"/>
  </r>
  <r>
    <s v="2023"/>
    <s v="106044"/>
    <s v="VIAJES EL CORTE INGLES SA OFICINA B"/>
    <s v="A28229813"/>
    <s v="9130023244C"/>
    <d v="2023-02-07T00:00:00"/>
    <n v="218"/>
    <s v="4100017346"/>
    <n v="26530000136000"/>
    <s v="OR ECONOMIA EMPRESA"/>
    <x v="207"/>
    <x v="1"/>
    <s v="F"/>
  </r>
  <r>
    <s v="2023"/>
    <s v="106044"/>
    <s v="VIAJES EL CORTE INGLES SA OFICINA B"/>
    <s v="A28229813"/>
    <s v="9130023246C"/>
    <d v="2023-02-07T00:00:00"/>
    <n v="167.38"/>
    <m/>
    <n v="25130000080000"/>
    <s v="OR.ADM.FI/GEOGRAF/Hª"/>
    <x v="207"/>
    <x v="1"/>
    <s v="F"/>
  </r>
  <r>
    <s v="2023"/>
    <s v="106044"/>
    <s v="VIAJES EL CORTE INGLES SA OFICINA B"/>
    <s v="A28229813"/>
    <s v="9330046972C"/>
    <d v="2023-02-07T00:00:00"/>
    <n v="429.98"/>
    <s v="4100017346"/>
    <n v="26530000136000"/>
    <s v="OR ECONOMIA EMPRESA"/>
    <x v="207"/>
    <x v="1"/>
    <s v="F"/>
  </r>
  <r>
    <s v="2023"/>
    <s v="106044"/>
    <s v="VIAJES EL CORTE INGLES SA OFICINA B"/>
    <s v="A28229813"/>
    <s v="9330046974C"/>
    <d v="2023-02-07T00:00:00"/>
    <n v="140.38"/>
    <m/>
    <s v="2606CS01704000"/>
    <s v="INT.DE NEUROCIÈNCIES"/>
    <x v="207"/>
    <x v="1"/>
    <s v="F"/>
  </r>
  <r>
    <s v="2023"/>
    <s v="106044"/>
    <s v="VIAJES EL CORTE INGLES SA OFICINA B"/>
    <s v="A28229813"/>
    <s v="9330046975C"/>
    <d v="2023-02-07T00:00:00"/>
    <n v="280.99"/>
    <m/>
    <s v="2606CS01704000"/>
    <s v="INT.DE NEUROCIÈNCIES"/>
    <x v="207"/>
    <x v="1"/>
    <s v="F"/>
  </r>
  <r>
    <s v="2023"/>
    <s v="106044"/>
    <s v="VIAJES EL CORTE INGLES SA OFICINA B"/>
    <s v="A28229813"/>
    <s v="9330046976C"/>
    <d v="2023-02-07T00:00:00"/>
    <n v="100.4"/>
    <m/>
    <n v="25130000080000"/>
    <s v="OR.ADM.FI/GEOGRAF/Hª"/>
    <x v="207"/>
    <x v="1"/>
    <s v="F"/>
  </r>
  <r>
    <s v="2023"/>
    <s v="106044"/>
    <s v="VIAJES EL CORTE INGLES SA OFICINA B"/>
    <s v="A28229813"/>
    <s v="9330046977C"/>
    <d v="2023-02-07T00:00:00"/>
    <n v="17.05"/>
    <m/>
    <n v="25130000080000"/>
    <s v="OR.ADM.FI/GEOGRAF/Hª"/>
    <x v="207"/>
    <x v="1"/>
    <s v="F"/>
  </r>
  <r>
    <s v="2023"/>
    <s v="102481"/>
    <s v="BIO RAD LABORATORIES SA"/>
    <s v="A79389920"/>
    <s v="9543720553"/>
    <d v="2023-02-07T00:00:00"/>
    <n v="420.72"/>
    <s v="4200313616"/>
    <s v="2615CS00885000"/>
    <s v="DP.PATOL.I TERP.EXP."/>
    <x v="207"/>
    <x v="1"/>
    <s v="F"/>
  </r>
  <r>
    <s v="2023"/>
    <s v="102708"/>
    <s v="LIFE TECHNOLOGIES SA APPLIED/INVITR"/>
    <s v="A28139434"/>
    <s v="973534 RI"/>
    <d v="2023-02-08T00:00:00"/>
    <n v="233.7"/>
    <s v="4200314059"/>
    <s v="2615CS00885000"/>
    <s v="DP.PATOL.I TERP.EXP."/>
    <x v="207"/>
    <x v="1"/>
    <s v="F"/>
  </r>
  <r>
    <s v="2023"/>
    <s v="200626"/>
    <s v="ELSEVIER BV"/>
    <m/>
    <s v="D1000007717"/>
    <d v="2023-02-06T00:00:00"/>
    <n v="48.28"/>
    <m/>
    <s v="2655EC02010003"/>
    <s v="DEP.ECON, ESTAD, E.A"/>
    <x v="207"/>
    <x v="1"/>
    <s v="F"/>
  </r>
  <r>
    <s v="2023"/>
    <s v="102395"/>
    <s v="CULTEK SL CULTEK SL"/>
    <s v="B28442135"/>
    <s v="FV+471706"/>
    <d v="2023-02-08T00:00:00"/>
    <n v="5832.2"/>
    <s v="4200312043"/>
    <s v="2604CS02094000"/>
    <s v="UFIR MEDICINA CLINIC"/>
    <x v="207"/>
    <x v="1"/>
    <s v="F"/>
  </r>
  <r>
    <s v="2023"/>
    <s v="102395"/>
    <s v="CULTEK SL CULTEK SL"/>
    <s v="B28442135"/>
    <s v="FV+471707"/>
    <d v="2023-02-08T00:00:00"/>
    <n v="98.13"/>
    <s v="4200309923"/>
    <s v="2615CS00885000"/>
    <s v="DP.PATOL.I TERP.EXP."/>
    <x v="207"/>
    <x v="1"/>
    <s v="F"/>
  </r>
  <r>
    <s v="2023"/>
    <s v="102395"/>
    <s v="CULTEK SL CULTEK SL"/>
    <s v="B28442135"/>
    <s v="FV+471708"/>
    <d v="2023-02-08T00:00:00"/>
    <n v="24.2"/>
    <s v="4200312969"/>
    <s v="2605CS02079000"/>
    <s v="DEPT. BIOMEDICINA"/>
    <x v="207"/>
    <x v="1"/>
    <s v="F"/>
  </r>
  <r>
    <s v="2023"/>
    <s v="102395"/>
    <s v="CULTEK SL CULTEK SL"/>
    <s v="B28442135"/>
    <s v="FV+471712"/>
    <d v="2023-02-08T00:00:00"/>
    <n v="586.14"/>
    <s v="4200314097"/>
    <s v="2605CS02079000"/>
    <s v="DEPT. BIOMEDICINA"/>
    <x v="207"/>
    <x v="1"/>
    <s v="F"/>
  </r>
  <r>
    <s v="2023"/>
    <s v="102262"/>
    <s v="NIPPON GASES ESPAÑA SLU PRAXAIR ESP"/>
    <s v="B28062339"/>
    <s v="UB22162862"/>
    <d v="2023-01-31T00:00:00"/>
    <n v="161.96"/>
    <s v="4200312516"/>
    <s v="2605CS02079000"/>
    <s v="DEPT. BIOMEDICINA"/>
    <x v="207"/>
    <x v="1"/>
    <s v="F"/>
  </r>
  <r>
    <s v="2022"/>
    <s v="106707"/>
    <s v="SEIC SOC ESPAÑOLA INVEST CANNABINOI"/>
    <s v="G82958497"/>
    <s v="22012/2022"/>
    <d v="2022-10-11T00:00:00"/>
    <n v="40"/>
    <m/>
    <s v="2565BI01973000"/>
    <s v="DEP.BIOQUIM. BIOMEDI"/>
    <x v="207"/>
    <x v="0"/>
    <s v="F"/>
  </r>
  <r>
    <s v="2023"/>
    <s v="100073"/>
    <s v="AVORIS RETAIL DIVISION SL BCD TRAVE"/>
    <s v="B07012107"/>
    <s v="07B00000016"/>
    <d v="2023-02-07T00:00:00"/>
    <n v="432.2"/>
    <m/>
    <n v="25130000080000"/>
    <s v="OR.ADM.FI/GEOGRAF/Hª"/>
    <x v="207"/>
    <x v="0"/>
    <s v="F"/>
  </r>
  <r>
    <s v="2023"/>
    <s v="102876"/>
    <s v="GRUP IMPRESSOR ESTRI SA"/>
    <s v="A58475708"/>
    <s v="231566"/>
    <d v="2023-01-30T00:00:00"/>
    <n v="2274.8000000000002"/>
    <m/>
    <n v="37480000351000"/>
    <s v="COMPRES"/>
    <x v="207"/>
    <x v="0"/>
    <s v="F"/>
  </r>
  <r>
    <s v="2023"/>
    <s v="106044"/>
    <s v="VIAJES EL CORTE INGLES SA OFICINA B"/>
    <s v="A28229813"/>
    <s v="9130023247C"/>
    <d v="2023-02-07T00:00:00"/>
    <n v="137.5"/>
    <m/>
    <n v="25130000080000"/>
    <s v="OR.ADM.FI/GEOGRAF/Hª"/>
    <x v="207"/>
    <x v="0"/>
    <s v="F"/>
  </r>
  <r>
    <s v="2023"/>
    <s v="106044"/>
    <s v="VIAJES EL CORTE INGLES SA OFICINA B"/>
    <s v="A28229813"/>
    <s v="9330046971C"/>
    <d v="2023-02-07T00:00:00"/>
    <n v="71.48"/>
    <m/>
    <s v="2565BI01973000"/>
    <s v="DEP.BIOQUIM. BIOMEDI"/>
    <x v="207"/>
    <x v="0"/>
    <s v="F"/>
  </r>
  <r>
    <s v="2023"/>
    <s v="102708"/>
    <s v="LIFE TECHNOLOGIES SA APPLIED/INVITR"/>
    <s v="A28139434"/>
    <s v="973382 RI"/>
    <d v="2023-02-07T00:00:00"/>
    <n v="1687.97"/>
    <s v="4200313480"/>
    <s v="2564BI00163000"/>
    <s v="F.BIOLOGIA"/>
    <x v="207"/>
    <x v="0"/>
    <s v="F"/>
  </r>
  <r>
    <s v="2023"/>
    <s v="102708"/>
    <s v="LIFE TECHNOLOGIES SA APPLIED/INVITR"/>
    <s v="A28139434"/>
    <s v="973542 RI"/>
    <d v="2023-02-08T00:00:00"/>
    <n v="955.9"/>
    <s v="4200314051"/>
    <s v="2605CS02079000"/>
    <s v="DEPT. BIOMEDICINA"/>
    <x v="207"/>
    <x v="0"/>
    <s v="F"/>
  </r>
  <r>
    <s v="2023"/>
    <s v="100073"/>
    <s v="AVORIS RETAIL DIVISION SL BCD TRAVE"/>
    <s v="B07012107"/>
    <s v="99Y00000489"/>
    <d v="2023-02-07T00:00:00"/>
    <n v="360"/>
    <m/>
    <n v="25130000080000"/>
    <s v="OR.ADM.FI/GEOGRAF/Hª"/>
    <x v="207"/>
    <x v="0"/>
    <s v="F"/>
  </r>
  <r>
    <s v="2023"/>
    <s v="100073"/>
    <s v="AVORIS RETAIL DIVISION SL BCD TRAVE"/>
    <s v="B07012107"/>
    <s v="99Y00000490"/>
    <d v="2023-02-07T00:00:00"/>
    <n v="360"/>
    <m/>
    <n v="25130000080000"/>
    <s v="OR.ADM.FI/GEOGRAF/Hª"/>
    <x v="207"/>
    <x v="0"/>
    <s v="F"/>
  </r>
  <r>
    <s v="2022"/>
    <s v="305149"/>
    <s v="BROWNS BOOKS A T LITTLE AND SONS LT"/>
    <m/>
    <s v="$BS2527538"/>
    <d v="2022-11-21T00:00:00"/>
    <n v="196.99"/>
    <s v="4200306416"/>
    <s v="2575QU02071000"/>
    <s v="DEP. ENGINY.QUIM."/>
    <x v="208"/>
    <x v="1"/>
    <s v="F"/>
  </r>
  <r>
    <s v="2022"/>
    <s v="204678"/>
    <s v="LUCE SRL"/>
    <m/>
    <s v="1061/EL"/>
    <d v="2022-12-20T00:00:00"/>
    <n v="284.39999999999998"/>
    <m/>
    <s v="2575FI02052000"/>
    <s v="DEP.FIS.MAT.CONDENS."/>
    <x v="208"/>
    <x v="1"/>
    <s v="F"/>
  </r>
  <r>
    <s v="2023"/>
    <s v="103178"/>
    <s v="SERVICIOS MICROINFORMATICA, SA SEMI"/>
    <s v="A25027145"/>
    <s v="00005179"/>
    <d v="2023-02-09T00:00:00"/>
    <n v="421.19"/>
    <s v="4200312995"/>
    <s v="2655EC00142000"/>
    <s v="DP.MATEMÀ.ECONÒ.F.A."/>
    <x v="208"/>
    <x v="1"/>
    <s v="F"/>
  </r>
  <r>
    <s v="2023"/>
    <s v="505341"/>
    <s v="DHL EXPRESS SPAIN SLU"/>
    <s v="B20861282"/>
    <s v="001574795"/>
    <d v="2023-01-31T00:00:00"/>
    <n v="165.03"/>
    <m/>
    <s v="2575FI02052000"/>
    <s v="DEP.FIS.MAT.CONDENS."/>
    <x v="208"/>
    <x v="1"/>
    <s v="F"/>
  </r>
  <r>
    <s v="2023"/>
    <s v="100617"/>
    <s v="LINEALAB SL LINEALAB SCHOTT"/>
    <s v="B63935951"/>
    <s v="00305"/>
    <d v="2023-02-09T00:00:00"/>
    <n v="104.54"/>
    <s v="4200313994"/>
    <s v="2575QU02072000"/>
    <s v="DEP. QUIM. INORG.ORG"/>
    <x v="208"/>
    <x v="1"/>
    <s v="F"/>
  </r>
  <r>
    <s v="2023"/>
    <s v="103028"/>
    <s v="CARPINTERIA AGUSTIN NAVARRO SA NAVA"/>
    <s v="A08881088"/>
    <s v="023/032-"/>
    <d v="2023-02-03T00:00:00"/>
    <n v="1724.25"/>
    <s v="4200312411"/>
    <n v="26030000256000"/>
    <s v="ADM. MEDICINA"/>
    <x v="208"/>
    <x v="1"/>
    <s v="F"/>
  </r>
  <r>
    <s v="2023"/>
    <s v="104256"/>
    <s v="PANREAC QUIMICA SLU"/>
    <s v="B08010118"/>
    <s v="0923001195"/>
    <d v="2023-02-09T00:00:00"/>
    <n v="174.82"/>
    <s v="4200309220"/>
    <s v="2615CS00885000"/>
    <s v="DP.PATOL.I TERP.EXP."/>
    <x v="208"/>
    <x v="1"/>
    <s v="F"/>
  </r>
  <r>
    <s v="2023"/>
    <s v="905034"/>
    <s v="GARCIA REIG JOSEP"/>
    <s v="53071913B"/>
    <s v="102"/>
    <d v="2023-02-09T00:00:00"/>
    <n v="2406.09"/>
    <s v="4200275248"/>
    <n v="38180001485000"/>
    <s v="PLA D'INVERSIONS UNI"/>
    <x v="208"/>
    <x v="1"/>
    <s v="F"/>
  </r>
  <r>
    <s v="2023"/>
    <s v="115062"/>
    <s v="BOOKISH VENTURES SL ALIBRI LLIBRERI"/>
    <s v="B67022327"/>
    <s v="1072873-98"/>
    <d v="2023-02-09T00:00:00"/>
    <n v="77.3"/>
    <s v="4200311571"/>
    <s v="2525FL01947000"/>
    <s v="DEP. FIL.CLÀS.ROM.SE"/>
    <x v="208"/>
    <x v="1"/>
    <s v="F"/>
  </r>
  <r>
    <s v="2023"/>
    <s v="111899"/>
    <s v="ATLANTA AGENCIA DE VIAJES SA"/>
    <s v="A08649477"/>
    <s v="1173789"/>
    <d v="2023-02-09T00:00:00"/>
    <n v="104.45"/>
    <m/>
    <s v="2565GE02063000"/>
    <s v="DEP. MINERALOGIA,P."/>
    <x v="208"/>
    <x v="1"/>
    <s v="F"/>
  </r>
  <r>
    <s v="2023"/>
    <s v="111899"/>
    <s v="ATLANTA AGENCIA DE VIAJES SA"/>
    <s v="A08649477"/>
    <s v="1173816"/>
    <d v="2023-02-09T00:00:00"/>
    <n v="1450.67"/>
    <m/>
    <n v="37780002193000"/>
    <s v="PROJ.INTER,DOC I MOB"/>
    <x v="208"/>
    <x v="1"/>
    <s v="F"/>
  </r>
  <r>
    <s v="2023"/>
    <s v="111899"/>
    <s v="ATLANTA AGENCIA DE VIAJES SA"/>
    <s v="A08649477"/>
    <s v="1173817"/>
    <d v="2023-02-09T00:00:00"/>
    <n v="1450.67"/>
    <m/>
    <n v="37780002193000"/>
    <s v="PROJ.INTER,DOC I MOB"/>
    <x v="208"/>
    <x v="1"/>
    <s v="F"/>
  </r>
  <r>
    <s v="2023"/>
    <s v="111899"/>
    <s v="ATLANTA AGENCIA DE VIAJES SA"/>
    <s v="A08649477"/>
    <s v="1173819"/>
    <d v="2023-02-09T00:00:00"/>
    <n v="2439.7199999999998"/>
    <m/>
    <n v="37780002193000"/>
    <s v="PROJ.INTER,DOC I MOB"/>
    <x v="208"/>
    <x v="1"/>
    <s v="F"/>
  </r>
  <r>
    <s v="2023"/>
    <s v="111899"/>
    <s v="ATLANTA AGENCIA DE VIAJES SA"/>
    <s v="A08649477"/>
    <s v="1173825"/>
    <d v="2023-02-09T00:00:00"/>
    <n v="97.8"/>
    <m/>
    <n v="26530000136000"/>
    <s v="OR ECONOMIA EMPRESA"/>
    <x v="208"/>
    <x v="1"/>
    <s v="F"/>
  </r>
  <r>
    <s v="2023"/>
    <s v="111899"/>
    <s v="ATLANTA AGENCIA DE VIAJES SA"/>
    <s v="A08649477"/>
    <s v="1173848"/>
    <d v="2023-02-09T00:00:00"/>
    <n v="77"/>
    <s v="4100017321"/>
    <s v="2565BI01975000"/>
    <s v="DEP. BIO. EVOL. ECO."/>
    <x v="208"/>
    <x v="1"/>
    <s v="F"/>
  </r>
  <r>
    <s v="2023"/>
    <s v="111899"/>
    <s v="ATLANTA AGENCIA DE VIAJES SA"/>
    <s v="A08649477"/>
    <s v="1173883"/>
    <d v="2023-02-09T00:00:00"/>
    <n v="227.99"/>
    <m/>
    <n v="25230000099000"/>
    <s v="ADM. FILOLOGIA I COM"/>
    <x v="208"/>
    <x v="1"/>
    <s v="F"/>
  </r>
  <r>
    <s v="2023"/>
    <s v="111899"/>
    <s v="ATLANTA AGENCIA DE VIAJES SA"/>
    <s v="A08649477"/>
    <s v="1173884"/>
    <d v="2023-02-09T00:00:00"/>
    <n v="450.35"/>
    <m/>
    <n v="25230000099000"/>
    <s v="ADM. FILOLOGIA I COM"/>
    <x v="208"/>
    <x v="1"/>
    <s v="F"/>
  </r>
  <r>
    <s v="2023"/>
    <s v="104780"/>
    <s v="FEMAREC SCCL"/>
    <s v="F59197996"/>
    <s v="146514"/>
    <d v="2023-01-31T00:00:00"/>
    <n v="492.8"/>
    <s v="4200304457"/>
    <n v="26030000256000"/>
    <s v="ADM. MEDICINA"/>
    <x v="208"/>
    <x v="1"/>
    <s v="F"/>
  </r>
  <r>
    <s v="2023"/>
    <s v="107695"/>
    <s v="AGILENT TECHNOLOGIES SPAIN S L"/>
    <s v="B86907128"/>
    <s v="195360878"/>
    <d v="2023-02-08T00:00:00"/>
    <n v="2165.3000000000002"/>
    <s v="4200305051"/>
    <s v="2595FA02034000"/>
    <s v="DEP.NUTRICIÓ, CC.DE"/>
    <x v="208"/>
    <x v="1"/>
    <s v="F"/>
  </r>
  <r>
    <s v="2023"/>
    <s v="504420"/>
    <s v="FUND.PRIV.INSTIT.RECERCA BIOMEDICA"/>
    <s v="G63971451"/>
    <s v="202300071"/>
    <d v="2023-02-08T00:00:00"/>
    <n v="4491.5200000000004"/>
    <s v="4200314160"/>
    <s v="2615CS00885000"/>
    <s v="DP.PATOL.I TERP.EXP."/>
    <x v="208"/>
    <x v="1"/>
    <s v="F"/>
  </r>
  <r>
    <s v="2023"/>
    <s v="504420"/>
    <s v="FUND.PRIV.INSTIT.RECERCA BIOMEDICA"/>
    <s v="G63971451"/>
    <s v="202300075"/>
    <d v="2023-02-08T00:00:00"/>
    <n v="3399"/>
    <m/>
    <s v="2565BI01973000"/>
    <s v="DEP.BIOQUIM. BIOMEDI"/>
    <x v="208"/>
    <x v="1"/>
    <s v="F"/>
  </r>
  <r>
    <s v="2023"/>
    <s v="102530"/>
    <s v="REACTIVA SA REACTIVA SA"/>
    <s v="A58659715"/>
    <s v="223035"/>
    <d v="2023-02-02T00:00:00"/>
    <n v="130.68"/>
    <s v="4200313220"/>
    <s v="2615CS00279000"/>
    <s v="DEP. CC. FISIOLOGIQU"/>
    <x v="208"/>
    <x v="1"/>
    <s v="F"/>
  </r>
  <r>
    <s v="2023"/>
    <s v="101312"/>
    <s v="SUDELAB SL"/>
    <s v="B63276778"/>
    <s v="224304"/>
    <d v="2023-02-09T00:00:00"/>
    <n v="101.13"/>
    <s v="4200314100"/>
    <s v="2605CS02079000"/>
    <s v="DEPT. BIOMEDICINA"/>
    <x v="208"/>
    <x v="1"/>
    <s v="F"/>
  </r>
  <r>
    <s v="2023"/>
    <s v="101312"/>
    <s v="SUDELAB SL"/>
    <s v="B63276778"/>
    <s v="224317"/>
    <d v="2023-02-09T00:00:00"/>
    <n v="347.27"/>
    <s v="4100017198"/>
    <s v="2565BI01975000"/>
    <s v="DEP. BIO. EVOL. ECO."/>
    <x v="208"/>
    <x v="1"/>
    <s v="F"/>
  </r>
  <r>
    <s v="2023"/>
    <s v="101312"/>
    <s v="SUDELAB SL"/>
    <s v="B63276778"/>
    <s v="224332"/>
    <d v="2023-02-09T00:00:00"/>
    <n v="62.13"/>
    <s v="4200313878"/>
    <s v="2615CS00885000"/>
    <s v="DP.PATOL.I TERP.EXP."/>
    <x v="208"/>
    <x v="1"/>
    <s v="F"/>
  </r>
  <r>
    <s v="2023"/>
    <s v="111500"/>
    <s v="RETTENMAIER IBERICA SL Y CIA S COM"/>
    <s v="D64375223"/>
    <s v="23300572"/>
    <d v="2023-01-31T00:00:00"/>
    <n v="1868.24"/>
    <s v="4200313340"/>
    <n v="37190000329000"/>
    <s v="CCIT-UB SCT"/>
    <x v="208"/>
    <x v="1"/>
    <s v="F"/>
  </r>
  <r>
    <s v="2023"/>
    <s v="102162"/>
    <s v="ENDESA ENERGIA SAU FACT COB PAMTS S"/>
    <s v="A81948077"/>
    <s v="309N0003108"/>
    <d v="2023-02-06T00:00:00"/>
    <n v="510.53"/>
    <s v="4100009086"/>
    <n v="37480000346001"/>
    <s v="G.C.MANTENIMENT I SU"/>
    <x v="208"/>
    <x v="1"/>
    <s v="F"/>
  </r>
  <r>
    <s v="2023"/>
    <s v="102412"/>
    <s v="LABCLINICS SA LABCLINICS SA"/>
    <s v="A58118928"/>
    <s v="312262"/>
    <d v="2023-02-09T00:00:00"/>
    <n v="71.58"/>
    <s v="4200313811"/>
    <s v="2615CS00279000"/>
    <s v="DEP. CC. FISIOLOGIQU"/>
    <x v="208"/>
    <x v="1"/>
    <s v="F"/>
  </r>
  <r>
    <s v="2023"/>
    <s v="102412"/>
    <s v="LABCLINICS SA LABCLINICS SA"/>
    <s v="A58118928"/>
    <s v="312263"/>
    <d v="2023-02-09T00:00:00"/>
    <n v="264.99"/>
    <s v="4200313636"/>
    <s v="2615CS00885000"/>
    <s v="DP.PATOL.I TERP.EXP."/>
    <x v="208"/>
    <x v="1"/>
    <s v="F"/>
  </r>
  <r>
    <s v="2023"/>
    <s v="102412"/>
    <s v="LABCLINICS SA LABCLINICS SA"/>
    <s v="A58118928"/>
    <s v="312264"/>
    <d v="2023-02-09T00:00:00"/>
    <n v="274.43"/>
    <s v="4200313523"/>
    <s v="2615CS00885000"/>
    <s v="DP.PATOL.I TERP.EXP."/>
    <x v="208"/>
    <x v="1"/>
    <s v="F"/>
  </r>
  <r>
    <s v="2023"/>
    <s v="102412"/>
    <s v="LABCLINICS SA LABCLINICS SA"/>
    <s v="A58118928"/>
    <s v="312266"/>
    <d v="2023-02-09T00:00:00"/>
    <n v="96.27"/>
    <s v="4200312873"/>
    <s v="2605CS02079000"/>
    <s v="DEPT. BIOMEDICINA"/>
    <x v="208"/>
    <x v="1"/>
    <s v="F"/>
  </r>
  <r>
    <s v="2023"/>
    <s v="101202"/>
    <s v="CONCESIONES DE RESTAURANTES Y BARES"/>
    <s v="B60685666"/>
    <s v="4007289"/>
    <d v="2023-02-07T00:00:00"/>
    <n v="421.3"/>
    <m/>
    <s v="2635ED02022030"/>
    <s v="DEP. ED.LING, CC.EXP"/>
    <x v="208"/>
    <x v="1"/>
    <s v="F"/>
  </r>
  <r>
    <s v="2023"/>
    <s v="101202"/>
    <s v="CONCESIONES DE RESTAURANTES Y BARES"/>
    <s v="B60685666"/>
    <s v="4007290"/>
    <d v="2023-02-07T00:00:00"/>
    <n v="35.200000000000003"/>
    <m/>
    <s v="2635ED00305000"/>
    <s v="DP.MÈT.INV.DIAG.EDU."/>
    <x v="208"/>
    <x v="1"/>
    <s v="F"/>
  </r>
  <r>
    <s v="2023"/>
    <s v="100769"/>
    <s v="FISHER SCIENTIFIC SL"/>
    <s v="B84498955"/>
    <s v="4091122803"/>
    <d v="2023-02-09T00:00:00"/>
    <n v="742.46"/>
    <s v="4200313155"/>
    <s v="2575FI02052000"/>
    <s v="DEP.FIS.MAT.CONDENS."/>
    <x v="208"/>
    <x v="1"/>
    <s v="F"/>
  </r>
  <r>
    <s v="2023"/>
    <s v="113468"/>
    <s v="MEDIA MARKT ESPLUGUES SA"/>
    <s v="A66961889"/>
    <s v="60018336"/>
    <d v="2023-02-07T00:00:00"/>
    <n v="828"/>
    <s v="4200314008"/>
    <s v="2565BI01976000"/>
    <s v="DEP. GENÈTICA, MICRO"/>
    <x v="208"/>
    <x v="1"/>
    <s v="F"/>
  </r>
  <r>
    <s v="2023"/>
    <s v="101001"/>
    <s v="ATTENDBIO RESEARCH SL ATTENDBIO RES"/>
    <s v="B65228629"/>
    <s v="714523"/>
    <d v="2023-02-07T00:00:00"/>
    <n v="413.82"/>
    <s v="4200314158"/>
    <s v="2605CS02079000"/>
    <s v="DEPT. BIOMEDICINA"/>
    <x v="208"/>
    <x v="1"/>
    <s v="F"/>
  </r>
  <r>
    <s v="2023"/>
    <s v="105866"/>
    <s v="MERCK LIFE SCIENCE SLU totes comand"/>
    <s v="B79184115"/>
    <s v="8250607756"/>
    <d v="2023-02-09T00:00:00"/>
    <n v="11.95"/>
    <s v="4200314388"/>
    <s v="2565BI01976000"/>
    <s v="DEP. GENÈTICA, MICRO"/>
    <x v="208"/>
    <x v="1"/>
    <s v="F"/>
  </r>
  <r>
    <s v="2023"/>
    <s v="105866"/>
    <s v="MERCK LIFE SCIENCE SLU totes comand"/>
    <s v="B79184115"/>
    <s v="8250608277"/>
    <d v="2023-02-09T00:00:00"/>
    <n v="227.48"/>
    <s v="4200314511"/>
    <s v="2565BI01976000"/>
    <s v="DEP. GENÈTICA, MICRO"/>
    <x v="208"/>
    <x v="1"/>
    <s v="F"/>
  </r>
  <r>
    <s v="2023"/>
    <s v="106044"/>
    <s v="VIAJES EL CORTE INGLES SA OFICINA B"/>
    <s v="A28229813"/>
    <s v="9130024007C"/>
    <d v="2023-02-08T00:00:00"/>
    <n v="10"/>
    <m/>
    <n v="25130000080000"/>
    <s v="OR.ADM.FI/GEOGRAF/Hª"/>
    <x v="208"/>
    <x v="1"/>
    <s v="F"/>
  </r>
  <r>
    <s v="2023"/>
    <s v="106044"/>
    <s v="VIAJES EL CORTE INGLES SA OFICINA B"/>
    <s v="A28229813"/>
    <s v="9130024009C"/>
    <d v="2023-02-08T00:00:00"/>
    <n v="199"/>
    <m/>
    <s v="2615CS00280000"/>
    <s v="DP.ONTOSTOMATOLOGIA"/>
    <x v="208"/>
    <x v="1"/>
    <s v="F"/>
  </r>
  <r>
    <s v="2023"/>
    <s v="106044"/>
    <s v="VIAJES EL CORTE INGLES SA OFICINA B"/>
    <s v="A28229813"/>
    <s v="9130024010C"/>
    <d v="2023-02-08T00:00:00"/>
    <n v="70.72"/>
    <m/>
    <n v="25230000102000"/>
    <s v="OR.ADM.FILOLOGIA"/>
    <x v="208"/>
    <x v="1"/>
    <s v="F"/>
  </r>
  <r>
    <s v="2023"/>
    <s v="106044"/>
    <s v="VIAJES EL CORTE INGLES SA OFICINA B"/>
    <s v="A28229813"/>
    <s v="9130024011C"/>
    <d v="2023-02-08T00:00:00"/>
    <n v="132.96"/>
    <m/>
    <n v="25230000102000"/>
    <s v="OR.ADM.FILOLOGIA"/>
    <x v="208"/>
    <x v="1"/>
    <s v="F"/>
  </r>
  <r>
    <s v="2023"/>
    <s v="106044"/>
    <s v="VIAJES EL CORTE INGLES SA OFICINA B"/>
    <s v="A28229813"/>
    <s v="9130024012C"/>
    <d v="2023-02-08T00:00:00"/>
    <n v="132.22999999999999"/>
    <s v="4100017359"/>
    <n v="37780002193000"/>
    <s v="PROJ.INTER,DOC I MOB"/>
    <x v="208"/>
    <x v="1"/>
    <s v="F"/>
  </r>
  <r>
    <s v="2023"/>
    <s v="106044"/>
    <s v="VIAJES EL CORTE INGLES SA OFICINA B"/>
    <s v="A28229813"/>
    <s v="9330048642C"/>
    <d v="2023-02-08T00:00:00"/>
    <n v="40"/>
    <m/>
    <n v="37780001328000"/>
    <s v="SAE. S ATENCIO ESTUD"/>
    <x v="208"/>
    <x v="1"/>
    <s v="F"/>
  </r>
  <r>
    <s v="2023"/>
    <s v="106044"/>
    <s v="VIAJES EL CORTE INGLES SA OFICINA B"/>
    <s v="A28229813"/>
    <s v="9330048643C"/>
    <d v="2023-02-08T00:00:00"/>
    <n v="87.55"/>
    <m/>
    <n v="25230000102000"/>
    <s v="OR.ADM.FILOLOGIA"/>
    <x v="208"/>
    <x v="1"/>
    <s v="F"/>
  </r>
  <r>
    <s v="2023"/>
    <s v="106044"/>
    <s v="VIAJES EL CORTE INGLES SA OFICINA B"/>
    <s v="A28229813"/>
    <s v="9330048644C"/>
    <d v="2023-02-08T00:00:00"/>
    <n v="87.55"/>
    <m/>
    <n v="25230000102000"/>
    <s v="OR.ADM.FILOLOGIA"/>
    <x v="208"/>
    <x v="1"/>
    <s v="F"/>
  </r>
  <r>
    <s v="2023"/>
    <s v="106044"/>
    <s v="VIAJES EL CORTE INGLES SA OFICINA B"/>
    <s v="A28229813"/>
    <s v="9330048645C"/>
    <d v="2023-02-08T00:00:00"/>
    <n v="252.28"/>
    <s v="4100017359"/>
    <n v="37780002193000"/>
    <s v="PROJ.INTER,DOC I MOB"/>
    <x v="208"/>
    <x v="1"/>
    <s v="F"/>
  </r>
  <r>
    <s v="2023"/>
    <s v="106044"/>
    <s v="VIAJES EL CORTE INGLES SA OFICINA B"/>
    <s v="A28229813"/>
    <s v="9330048646C"/>
    <d v="2023-02-08T00:00:00"/>
    <n v="25.2"/>
    <m/>
    <n v="26030000256000"/>
    <s v="ADM. MEDICINA"/>
    <x v="208"/>
    <x v="1"/>
    <s v="F"/>
  </r>
  <r>
    <s v="2023"/>
    <s v="106044"/>
    <s v="VIAJES EL CORTE INGLES SA OFICINA B"/>
    <s v="A28229813"/>
    <s v="9330048647C"/>
    <d v="2023-02-08T00:00:00"/>
    <n v="25.2"/>
    <m/>
    <n v="26030000256000"/>
    <s v="ADM. MEDICINA"/>
    <x v="208"/>
    <x v="1"/>
    <s v="F"/>
  </r>
  <r>
    <s v="2023"/>
    <s v="106044"/>
    <s v="VIAJES EL CORTE INGLES SA OFICINA B"/>
    <s v="A28229813"/>
    <s v="9330048648C"/>
    <d v="2023-02-08T00:00:00"/>
    <n v="87.55"/>
    <m/>
    <n v="25230000102000"/>
    <s v="OR.ADM.FILOLOGIA"/>
    <x v="208"/>
    <x v="1"/>
    <s v="F"/>
  </r>
  <r>
    <s v="2023"/>
    <s v="106044"/>
    <s v="VIAJES EL CORTE INGLES SA OFICINA B"/>
    <s v="A28229813"/>
    <s v="9330048649C"/>
    <d v="2023-02-08T00:00:00"/>
    <n v="103.35"/>
    <m/>
    <n v="25230000102000"/>
    <s v="OR.ADM.FILOLOGIA"/>
    <x v="208"/>
    <x v="1"/>
    <s v="F"/>
  </r>
  <r>
    <s v="2023"/>
    <s v="106044"/>
    <s v="VIAJES EL CORTE INGLES SA OFICINA B"/>
    <s v="A28229813"/>
    <s v="9330048650C"/>
    <d v="2023-02-08T00:00:00"/>
    <n v="41.65"/>
    <m/>
    <n v="25130000080000"/>
    <s v="OR.ADM.FI/GEOGRAF/Hª"/>
    <x v="208"/>
    <x v="1"/>
    <s v="F"/>
  </r>
  <r>
    <s v="2023"/>
    <s v="106044"/>
    <s v="VIAJES EL CORTE INGLES SA OFICINA B"/>
    <s v="A28229813"/>
    <s v="9330048651C"/>
    <d v="2023-02-08T00:00:00"/>
    <n v="41.65"/>
    <m/>
    <n v="25130000080000"/>
    <s v="OR.ADM.FI/GEOGRAF/Hª"/>
    <x v="208"/>
    <x v="1"/>
    <s v="F"/>
  </r>
  <r>
    <s v="2023"/>
    <s v="106044"/>
    <s v="VIAJES EL CORTE INGLES SA OFICINA B"/>
    <s v="A28229813"/>
    <s v="9330048655C"/>
    <d v="2023-02-08T00:00:00"/>
    <n v="154.97999999999999"/>
    <m/>
    <n v="25830000233000"/>
    <s v="OR.ADM.MATEMÀTIQUES"/>
    <x v="208"/>
    <x v="1"/>
    <s v="F"/>
  </r>
  <r>
    <s v="2023"/>
    <s v="100073"/>
    <s v="AVORIS RETAIL DIVISION SL BCD TRAVE"/>
    <s v="B07012107"/>
    <s v="99S00000123"/>
    <d v="2023-02-08T00:00:00"/>
    <n v="383.98"/>
    <m/>
    <s v="2606CS01704000"/>
    <s v="INT.DE NEUROCIÈNCIES"/>
    <x v="208"/>
    <x v="1"/>
    <s v="F"/>
  </r>
  <r>
    <s v="2023"/>
    <s v="100073"/>
    <s v="AVORIS RETAIL DIVISION SL BCD TRAVE"/>
    <s v="B07012107"/>
    <s v="99Y00000496"/>
    <d v="2023-02-08T00:00:00"/>
    <n v="222.98"/>
    <m/>
    <n v="25130000080000"/>
    <s v="OR.ADM.FI/GEOGRAF/Hª"/>
    <x v="208"/>
    <x v="1"/>
    <s v="F"/>
  </r>
  <r>
    <s v="2023"/>
    <s v="100073"/>
    <s v="AVORIS RETAIL DIVISION SL BCD TRAVE"/>
    <s v="B07012107"/>
    <s v="99Y00000497"/>
    <d v="2023-02-08T00:00:00"/>
    <n v="211.07"/>
    <m/>
    <n v="26530000136000"/>
    <s v="OR ECONOMIA EMPRESA"/>
    <x v="208"/>
    <x v="1"/>
    <s v="F"/>
  </r>
  <r>
    <s v="2023"/>
    <s v="103851"/>
    <s v="HOTEL ESCUELA LAS CAROLINAS"/>
    <s v="B39507611"/>
    <s v="A2300000115"/>
    <d v="2023-01-27T00:00:00"/>
    <n v="250"/>
    <m/>
    <s v="2575QU02070000"/>
    <s v="DEP. C.MATERIALS I Q"/>
    <x v="208"/>
    <x v="1"/>
    <s v="F"/>
  </r>
  <r>
    <s v="2023"/>
    <s v="103851"/>
    <s v="HOTEL ESCUELA LAS CAROLINAS"/>
    <s v="B39507611"/>
    <s v="A230000081"/>
    <d v="2023-01-20T00:00:00"/>
    <n v="300"/>
    <m/>
    <s v="2575QU02070000"/>
    <s v="DEP. C.MATERIALS I Q"/>
    <x v="208"/>
    <x v="1"/>
    <s v="F"/>
  </r>
  <r>
    <s v="2023"/>
    <s v="200352"/>
    <s v="IMMUNOTOOLS GMBH IMMUNOTOOLS"/>
    <m/>
    <s v="E1230232288"/>
    <d v="2023-02-08T00:00:00"/>
    <n v="575"/>
    <s v="4200314611"/>
    <s v="2615CS00885000"/>
    <s v="DP.PATOL.I TERP.EXP."/>
    <x v="208"/>
    <x v="1"/>
    <s v="F"/>
  </r>
  <r>
    <s v="2023"/>
    <s v="100739"/>
    <s v="QUIRUMED SLU QUIRUMED SLU"/>
    <s v="B97267405"/>
    <s v="ES-23008169"/>
    <d v="2023-02-02T00:00:00"/>
    <n v="1082.8"/>
    <s v="4200307481"/>
    <n v="26160001783000"/>
    <s v="S.DISSEC. BELLVITGE"/>
    <x v="208"/>
    <x v="1"/>
    <s v="F"/>
  </r>
  <r>
    <s v="2023"/>
    <s v="101156"/>
    <s v="AUDIOVISUALES DATA SL"/>
    <s v="B61444402"/>
    <s v="F-23/0072"/>
    <d v="2023-02-09T00:00:00"/>
    <n v="1573"/>
    <s v="4200312924"/>
    <n v="26130000271000"/>
    <s v="ADM. BELLVITGE"/>
    <x v="208"/>
    <x v="1"/>
    <s v="F"/>
  </r>
  <r>
    <s v="2023"/>
    <s v="101174"/>
    <s v="CYMIT QUIMICA SL CYMIT QUIMICA S"/>
    <s v="B62744099"/>
    <s v="FA2300866"/>
    <d v="2023-02-09T00:00:00"/>
    <n v="45.98"/>
    <s v="4200313401"/>
    <s v="2595FA00247000"/>
    <s v="DP.FARMACO.QUI.TERAP"/>
    <x v="208"/>
    <x v="1"/>
    <s v="F"/>
  </r>
  <r>
    <s v="2023"/>
    <s v="111978"/>
    <s v="UVAT NERIUM SCIENTIFIC SL"/>
    <s v="B40524670"/>
    <s v="FB23/0045"/>
    <d v="2023-02-08T00:00:00"/>
    <n v="174.68"/>
    <s v="4100017364"/>
    <s v="2565BI01975000"/>
    <s v="DEP. BIO. EVOL. ECO."/>
    <x v="208"/>
    <x v="1"/>
    <s v="F"/>
  </r>
  <r>
    <s v="2023"/>
    <s v="101166"/>
    <s v="NIEMON IMPRESSIONS SL"/>
    <s v="B62870217"/>
    <s v="G6174"/>
    <d v="2023-02-09T00:00:00"/>
    <n v="121"/>
    <s v="4200314414"/>
    <n v="25130000080000"/>
    <s v="OR.ADM.FI/GEOGRAF/Hª"/>
    <x v="208"/>
    <x v="1"/>
    <s v="F"/>
  </r>
  <r>
    <s v="2023"/>
    <s v="504274"/>
    <s v="FEI EUROPE BV SUC. EN ESPAÑA"/>
    <s v="W0032378B"/>
    <s v="IV000000027"/>
    <d v="2023-01-27T00:00:00"/>
    <n v="2757.59"/>
    <m/>
    <n v="37190000329000"/>
    <s v="CCIT-UB SCT"/>
    <x v="208"/>
    <x v="1"/>
    <s v="F"/>
  </r>
  <r>
    <s v="2023"/>
    <s v="200223"/>
    <s v="ACRIS ANTIBODIES GMBH"/>
    <m/>
    <s v="NEU15043710"/>
    <d v="2023-01-31T00:00:00"/>
    <n v="1086"/>
    <s v="4100017270"/>
    <s v="2605CS02079000"/>
    <s v="DEPT. BIOMEDICINA"/>
    <x v="208"/>
    <x v="1"/>
    <s v="F"/>
  </r>
  <r>
    <s v="2023"/>
    <s v="110745"/>
    <s v="ASSECO SPAIN S.A"/>
    <s v="A79986006"/>
    <s v="V23-02-0118"/>
    <d v="2023-02-08T00:00:00"/>
    <n v="2371.98"/>
    <s v="4200310833"/>
    <n v="37290000331000"/>
    <s v="D ÀREA TIC"/>
    <x v="208"/>
    <x v="1"/>
    <s v="F"/>
  </r>
  <r>
    <s v="2022"/>
    <s v="305149"/>
    <s v="BROWNS BOOKS A T LITTLE AND SONS LT"/>
    <m/>
    <s v="$BS2521506"/>
    <d v="2022-11-10T00:00:00"/>
    <n v="148.24"/>
    <m/>
    <s v="2575QU02071000"/>
    <s v="DEP. ENGINY.QUIM."/>
    <x v="208"/>
    <x v="0"/>
    <s v="F"/>
  </r>
  <r>
    <s v="2023"/>
    <s v="103028"/>
    <s v="CARPINTERIA AGUSTIN NAVARRO SA NAVA"/>
    <s v="A08881088"/>
    <s v="024/034-"/>
    <d v="2023-02-08T00:00:00"/>
    <n v="27.39"/>
    <s v="4200314148"/>
    <s v="2524FL00103000"/>
    <s v="F.FILOLOGIA I COMUNI"/>
    <x v="208"/>
    <x v="0"/>
    <s v="F"/>
  </r>
  <r>
    <s v="2023"/>
    <s v="111899"/>
    <s v="ATLANTA AGENCIA DE VIAJES SA"/>
    <s v="A08649477"/>
    <s v="1173851"/>
    <d v="2023-02-09T00:00:00"/>
    <n v="251.53"/>
    <m/>
    <s v="2595FA02035000"/>
    <s v="DEP. BIOQ. I FISIOLO"/>
    <x v="208"/>
    <x v="0"/>
    <s v="F"/>
  </r>
  <r>
    <s v="2023"/>
    <s v="101312"/>
    <s v="SUDELAB SL"/>
    <s v="B63276778"/>
    <s v="224324"/>
    <d v="2023-02-09T00:00:00"/>
    <n v="69.13"/>
    <s v="4200313763"/>
    <s v="2605CS02079000"/>
    <s v="DEPT. BIOMEDICINA"/>
    <x v="208"/>
    <x v="0"/>
    <s v="F"/>
  </r>
  <r>
    <s v="2023"/>
    <s v="106044"/>
    <s v="VIAJES EL CORTE INGLES SA OFICINA B"/>
    <s v="A28229813"/>
    <s v="9330048641C"/>
    <d v="2023-02-08T00:00:00"/>
    <n v="66"/>
    <m/>
    <s v="2565BI01975000"/>
    <s v="DEP. BIO. EVOL. ECO."/>
    <x v="208"/>
    <x v="0"/>
    <s v="F"/>
  </r>
  <r>
    <s v="2022"/>
    <s v="532716"/>
    <s v="VIVAS DE SILVESTRI JOAQUIM"/>
    <s v="43454339W"/>
    <s v="135"/>
    <d v="2022-11-22T00:00:00"/>
    <n v="720"/>
    <m/>
    <s v="2654EC00137000"/>
    <s v="F.ECONOMIA EMPRESA"/>
    <x v="209"/>
    <x v="1"/>
    <s v="F"/>
  </r>
  <r>
    <s v="2022"/>
    <s v="903777"/>
    <s v="NICOLAS URBAN CARMEN"/>
    <s v="49188846B"/>
    <s v="2-2022"/>
    <d v="2022-10-15T00:00:00"/>
    <n v="2420"/>
    <m/>
    <s v="2654EC00137000"/>
    <s v="F.ECONOMIA EMPRESA"/>
    <x v="209"/>
    <x v="1"/>
    <s v="F"/>
  </r>
  <r>
    <s v="2022"/>
    <s v="903777"/>
    <s v="NICOLAS URBAN CARMEN"/>
    <s v="49188846B"/>
    <s v="3-2022"/>
    <d v="2022-10-19T00:00:00"/>
    <n v="2420"/>
    <m/>
    <s v="2654EC00137000"/>
    <s v="F.ECONOMIA EMPRESA"/>
    <x v="209"/>
    <x v="1"/>
    <s v="F"/>
  </r>
  <r>
    <s v="2022"/>
    <s v="903777"/>
    <s v="NICOLAS URBAN CARMEN"/>
    <s v="49188846B"/>
    <s v="4-2022"/>
    <d v="2022-10-22T00:00:00"/>
    <n v="1210"/>
    <m/>
    <s v="2654EC00137000"/>
    <s v="F.ECONOMIA EMPRESA"/>
    <x v="209"/>
    <x v="1"/>
    <s v="F"/>
  </r>
  <r>
    <s v="2022"/>
    <s v="107693"/>
    <s v="ILLUMINA PRODUCTOS DE ESPAÑA S.L.U."/>
    <s v="B86268125"/>
    <s v="7080035184"/>
    <d v="2022-12-01T00:00:00"/>
    <n v="13591.93"/>
    <s v="4200308707"/>
    <s v="2525FL01945000"/>
    <s v="DEP.FIL.CATALANA I L"/>
    <x v="209"/>
    <x v="1"/>
    <s v="F"/>
  </r>
  <r>
    <s v="2023"/>
    <s v="203060"/>
    <s v="PATHTRACK LTD"/>
    <m/>
    <s v="$JGSB310123"/>
    <d v="2023-01-31T00:00:00"/>
    <n v="203.02"/>
    <m/>
    <s v="2565BI01975000"/>
    <s v="DEP. BIO. EVOL. ECO."/>
    <x v="209"/>
    <x v="1"/>
    <s v="F"/>
  </r>
  <r>
    <s v="2023"/>
    <s v="103178"/>
    <s v="SERVICIOS MICROINFORMATICA, SA SEMI"/>
    <s v="A25027145"/>
    <s v="00005311"/>
    <d v="2023-02-10T00:00:00"/>
    <n v="489.4"/>
    <s v="4200314909"/>
    <n v="25230000102000"/>
    <s v="OR.ADM.FILOLOGIA"/>
    <x v="209"/>
    <x v="1"/>
    <s v="F"/>
  </r>
  <r>
    <s v="2023"/>
    <s v="103049"/>
    <s v="CARBUROS METALICOS SA"/>
    <s v="A08015646"/>
    <s v="0469457541"/>
    <d v="2023-02-10T00:00:00"/>
    <n v="974.17"/>
    <s v="4200288417"/>
    <n v="25630000158002"/>
    <s v="ADM. BIOLOGIA/CC TER"/>
    <x v="209"/>
    <x v="1"/>
    <s v="F"/>
  </r>
  <r>
    <s v="2023"/>
    <s v="100073"/>
    <s v="AVORIS RETAIL DIVISION SL BCD TRAVE"/>
    <s v="B07012107"/>
    <s v="07B00000026"/>
    <d v="2023-02-09T00:00:00"/>
    <n v="435.59"/>
    <s v="4100017367"/>
    <n v="26530000136000"/>
    <s v="OR ECONOMIA EMPRESA"/>
    <x v="209"/>
    <x v="1"/>
    <s v="F"/>
  </r>
  <r>
    <s v="2023"/>
    <s v="101896"/>
    <s v="PISTA CERO SL"/>
    <s v="B58790122"/>
    <s v="100470"/>
    <d v="2023-02-10T00:00:00"/>
    <n v="220.22"/>
    <s v="4200312512"/>
    <s v="2615CS00279000"/>
    <s v="DEP. CC. FISIOLOGIQU"/>
    <x v="209"/>
    <x v="1"/>
    <s v="F"/>
  </r>
  <r>
    <s v="2023"/>
    <s v="111899"/>
    <s v="ATLANTA AGENCIA DE VIAJES SA"/>
    <s v="A08649477"/>
    <s v="1173987"/>
    <d v="2023-02-10T00:00:00"/>
    <n v="200.7"/>
    <m/>
    <n v="37180001607000"/>
    <s v="OPIR OF.PROJ.INT.REC"/>
    <x v="209"/>
    <x v="1"/>
    <s v="F"/>
  </r>
  <r>
    <s v="2023"/>
    <s v="100796"/>
    <s v="BIONOVA CIENTIFICA SL BIONOVA CIENT"/>
    <s v="B78541182"/>
    <s v="120843"/>
    <d v="2023-02-08T00:00:00"/>
    <n v="225.21"/>
    <s v="4100017284"/>
    <s v="2605CS02079000"/>
    <s v="DEPT. BIOMEDICINA"/>
    <x v="209"/>
    <x v="1"/>
    <s v="F"/>
  </r>
  <r>
    <s v="2023"/>
    <s v="100864"/>
    <s v="SUMINISTROS GRALS OFICIN.REY CENTER"/>
    <s v="B64498298"/>
    <s v="13746"/>
    <d v="2023-02-07T00:00:00"/>
    <n v="205.7"/>
    <m/>
    <s v="2566BI00419000"/>
    <s v="SERV.VEHICLES"/>
    <x v="209"/>
    <x v="1"/>
    <s v="F"/>
  </r>
  <r>
    <s v="2023"/>
    <s v="203927"/>
    <s v="ABCAM NETHERLANDS BV"/>
    <m/>
    <s v="1965076"/>
    <d v="2023-02-08T00:00:00"/>
    <n v="612.75"/>
    <s v="4200306617"/>
    <s v="2604CS02094000"/>
    <s v="UFIR MEDICINA CLINIC"/>
    <x v="209"/>
    <x v="1"/>
    <s v="F"/>
  </r>
  <r>
    <s v="2023"/>
    <s v="111291"/>
    <s v="BOS 1964 SL INTERIOR4WORK"/>
    <s v="B63076707"/>
    <s v="2017"/>
    <d v="2023-01-27T00:00:00"/>
    <n v="77.44"/>
    <s v="4200307304"/>
    <s v="2576QU01674000"/>
    <s v="INT.REC. AIGUA"/>
    <x v="209"/>
    <x v="1"/>
    <s v="F"/>
  </r>
  <r>
    <s v="2023"/>
    <s v="103093"/>
    <s v="ALCO SUBMINISTRES PER A LABORATORI"/>
    <s v="A08799090"/>
    <s v="2023/ES/590"/>
    <d v="2023-02-10T00:00:00"/>
    <n v="10.6"/>
    <s v="4200309802"/>
    <s v="2614CS02095000"/>
    <s v="UFIR MEDICINA BELLV."/>
    <x v="209"/>
    <x v="1"/>
    <s v="F"/>
  </r>
  <r>
    <s v="2023"/>
    <s v="50007"/>
    <s v="FUNDACIO BOSCH I GIMPERA"/>
    <s v="G08906653"/>
    <s v="202300548"/>
    <d v="2023-02-09T00:00:00"/>
    <n v="12520.63"/>
    <m/>
    <s v="999Z00UB003000"/>
    <s v="UB - INGRESSOS"/>
    <x v="209"/>
    <x v="1"/>
    <s v="F"/>
  </r>
  <r>
    <s v="2023"/>
    <s v="110240"/>
    <s v="PALETERIA TCP SL"/>
    <s v="B66939299"/>
    <s v="2023023"/>
    <d v="2023-02-10T00:00:00"/>
    <n v="2210.67"/>
    <s v="4200313070"/>
    <n v="25730000200000"/>
    <s v="ADM.FÍSICA I QUIMICA"/>
    <x v="209"/>
    <x v="1"/>
    <s v="F"/>
  </r>
  <r>
    <s v="2023"/>
    <s v="110090"/>
    <s v="ABAST SYSTEMS &amp; SOLUTIONS SL"/>
    <s v="B59104612"/>
    <s v="23001339"/>
    <d v="2023-02-10T00:00:00"/>
    <n v="3630"/>
    <s v="4200314644"/>
    <s v="2575QU02070000"/>
    <s v="DEP. C.MATERIALS I Q"/>
    <x v="209"/>
    <x v="1"/>
    <s v="F"/>
  </r>
  <r>
    <s v="2023"/>
    <s v="113112"/>
    <s v="LLIBRERIA MEDIOS SL"/>
    <s v="B61023867"/>
    <s v="230041"/>
    <d v="2023-02-10T00:00:00"/>
    <n v="50.2"/>
    <m/>
    <n v="37090001344000"/>
    <s v="CRAI"/>
    <x v="209"/>
    <x v="1"/>
    <s v="F"/>
  </r>
  <r>
    <s v="2023"/>
    <s v="113112"/>
    <s v="LLIBRERIA MEDIOS SL"/>
    <s v="B61023867"/>
    <s v="230042"/>
    <d v="2023-02-10T00:00:00"/>
    <n v="11.95"/>
    <m/>
    <n v="37090001344000"/>
    <s v="CRAI"/>
    <x v="209"/>
    <x v="1"/>
    <s v="F"/>
  </r>
  <r>
    <s v="2023"/>
    <s v="113112"/>
    <s v="LLIBRERIA MEDIOS SL"/>
    <s v="B61023867"/>
    <s v="230043"/>
    <d v="2023-02-10T00:00:00"/>
    <n v="91.16"/>
    <m/>
    <n v="37090001344000"/>
    <s v="CRAI"/>
    <x v="209"/>
    <x v="1"/>
    <s v="F"/>
  </r>
  <r>
    <s v="2023"/>
    <s v="113112"/>
    <s v="LLIBRERIA MEDIOS SL"/>
    <s v="B61023867"/>
    <s v="230044"/>
    <d v="2023-02-10T00:00:00"/>
    <n v="223.05"/>
    <m/>
    <n v="37090001344000"/>
    <s v="CRAI"/>
    <x v="209"/>
    <x v="1"/>
    <s v="F"/>
  </r>
  <r>
    <s v="2023"/>
    <s v="103015"/>
    <s v="IBERMATICA,S.A"/>
    <s v="A20038915"/>
    <s v="2301101996"/>
    <d v="2023-02-09T00:00:00"/>
    <n v="7553.55"/>
    <m/>
    <n v="37290000331000"/>
    <s v="D ÀREA TIC"/>
    <x v="209"/>
    <x v="1"/>
    <s v="F"/>
  </r>
  <r>
    <s v="2023"/>
    <s v="504823"/>
    <s v="FUNDACIO IMIM"/>
    <s v="G60072253"/>
    <s v="244"/>
    <d v="2023-02-03T00:00:00"/>
    <n v="2200"/>
    <m/>
    <s v="2604CS02094000"/>
    <s v="UFIR MEDICINA CLINIC"/>
    <x v="209"/>
    <x v="1"/>
    <s v="F"/>
  </r>
  <r>
    <s v="2023"/>
    <s v="102162"/>
    <s v="ENDESA ENERGIA SAU FACT COB PAMTS S"/>
    <s v="A81948077"/>
    <s v="309S0000275"/>
    <d v="2023-02-07T00:00:00"/>
    <n v="-156.84"/>
    <s v="4100009088"/>
    <n v="37480000346001"/>
    <s v="G.C.MANTENIMENT I SU"/>
    <x v="209"/>
    <x v="1"/>
    <s v="A"/>
  </r>
  <r>
    <s v="2023"/>
    <s v="102162"/>
    <s v="ENDESA ENERGIA SAU FACT COB PAMTS S"/>
    <s v="A81948077"/>
    <s v="309Y0000275"/>
    <d v="2023-02-07T00:00:00"/>
    <n v="111.21"/>
    <s v="4100009088"/>
    <n v="37480000346001"/>
    <s v="G.C.MANTENIMENT I SU"/>
    <x v="209"/>
    <x v="1"/>
    <s v="F"/>
  </r>
  <r>
    <s v="2023"/>
    <s v="105386"/>
    <s v="FEDERACIO PERSONES SORDES CATALUNYA"/>
    <s v="G08621922"/>
    <s v="35/23"/>
    <d v="2023-02-10T00:00:00"/>
    <n v="894.06"/>
    <s v="4200304082"/>
    <s v="2614CS02096000"/>
    <s v="UFIR INFERMERIA"/>
    <x v="209"/>
    <x v="1"/>
    <s v="F"/>
  </r>
  <r>
    <s v="2023"/>
    <s v="505073"/>
    <s v="LIBRERIA LA JURIDICA SL"/>
    <s v="B62473780"/>
    <s v="362369"/>
    <d v="2023-02-10T00:00:00"/>
    <n v="1273.05"/>
    <m/>
    <n v="37090001344000"/>
    <s v="CRAI"/>
    <x v="209"/>
    <x v="1"/>
    <s v="F"/>
  </r>
  <r>
    <s v="2023"/>
    <s v="100769"/>
    <s v="FISHER SCIENTIFIC SL"/>
    <s v="B84498955"/>
    <s v="4091123361"/>
    <d v="2023-02-10T00:00:00"/>
    <n v="85.43"/>
    <s v="4200313155"/>
    <s v="2575FI02052000"/>
    <s v="DEP.FIS.MAT.CONDENS."/>
    <x v="209"/>
    <x v="1"/>
    <s v="F"/>
  </r>
  <r>
    <s v="2023"/>
    <s v="102543"/>
    <s v="LYRECO ESPAÑA SA"/>
    <s v="A79206223"/>
    <s v="7000301883"/>
    <d v="2023-02-08T00:00:00"/>
    <n v="-177.02"/>
    <s v="4200312162"/>
    <s v="2565GE02063000"/>
    <s v="DEP. MINERALOGIA,P."/>
    <x v="209"/>
    <x v="1"/>
    <s v="A"/>
  </r>
  <r>
    <s v="2023"/>
    <s v="105866"/>
    <s v="MERCK LIFE SCIENCE SLU totes comand"/>
    <s v="B79184115"/>
    <s v="8250608494"/>
    <d v="2023-02-10T00:00:00"/>
    <n v="42.23"/>
    <s v="4200313930"/>
    <n v="37180001607000"/>
    <s v="OPIR OF.PROJ.INT.REC"/>
    <x v="209"/>
    <x v="1"/>
    <s v="F"/>
  </r>
  <r>
    <s v="2023"/>
    <s v="105866"/>
    <s v="MERCK LIFE SCIENCE SLU totes comand"/>
    <s v="B79184115"/>
    <s v="8250608495"/>
    <d v="2023-02-10T00:00:00"/>
    <n v="177.87"/>
    <s v="4200314322"/>
    <s v="2605CS02079000"/>
    <s v="DEPT. BIOMEDICINA"/>
    <x v="209"/>
    <x v="1"/>
    <s v="F"/>
  </r>
  <r>
    <s v="2023"/>
    <s v="105866"/>
    <s v="MERCK LIFE SCIENCE SLU totes comand"/>
    <s v="B79184115"/>
    <s v="8250608497"/>
    <d v="2023-02-10T00:00:00"/>
    <n v="23.99"/>
    <s v="4200314321"/>
    <s v="2595FA02035000"/>
    <s v="DEP. BIOQ. I FISIOLO"/>
    <x v="209"/>
    <x v="1"/>
    <s v="F"/>
  </r>
  <r>
    <s v="2023"/>
    <s v="105866"/>
    <s v="MERCK LIFE SCIENCE SLU totes comand"/>
    <s v="B79184115"/>
    <s v="8250608501"/>
    <d v="2023-02-10T00:00:00"/>
    <n v="26.67"/>
    <s v="4200314122"/>
    <s v="2615CS00885000"/>
    <s v="DP.PATOL.I TERP.EXP."/>
    <x v="209"/>
    <x v="1"/>
    <s v="F"/>
  </r>
  <r>
    <s v="2023"/>
    <s v="105866"/>
    <s v="MERCK LIFE SCIENCE SLU totes comand"/>
    <s v="B79184115"/>
    <s v="8250608503"/>
    <d v="2023-02-10T00:00:00"/>
    <n v="79.260000000000005"/>
    <s v="4200313725"/>
    <s v="2615CS00885000"/>
    <s v="DP.PATOL.I TERP.EXP."/>
    <x v="209"/>
    <x v="1"/>
    <s v="F"/>
  </r>
  <r>
    <s v="2023"/>
    <s v="105866"/>
    <s v="MERCK LIFE SCIENCE SLU totes comand"/>
    <s v="B79184115"/>
    <s v="8250608962"/>
    <d v="2023-02-10T00:00:00"/>
    <n v="281.68"/>
    <s v="4200314983"/>
    <s v="2575FI02052000"/>
    <s v="DEP.FIS.MAT.CONDENS."/>
    <x v="209"/>
    <x v="1"/>
    <s v="F"/>
  </r>
  <r>
    <s v="2023"/>
    <s v="106044"/>
    <s v="VIAJES EL CORTE INGLES SA OFICINA B"/>
    <s v="A28229813"/>
    <s v="9130024884C"/>
    <d v="2023-02-09T00:00:00"/>
    <n v="132.38"/>
    <m/>
    <n v="25130000080000"/>
    <s v="OR.ADM.FI/GEOGRAF/Hª"/>
    <x v="209"/>
    <x v="1"/>
    <s v="F"/>
  </r>
  <r>
    <s v="2023"/>
    <s v="106044"/>
    <s v="VIAJES EL CORTE INGLES SA OFICINA B"/>
    <s v="A28229813"/>
    <s v="9130024885C"/>
    <d v="2023-02-09T00:00:00"/>
    <n v="132.38"/>
    <m/>
    <n v="25130000080000"/>
    <s v="OR.ADM.FI/GEOGRAF/Hª"/>
    <x v="209"/>
    <x v="1"/>
    <s v="F"/>
  </r>
  <r>
    <s v="2023"/>
    <s v="106044"/>
    <s v="VIAJES EL CORTE INGLES SA OFICINA B"/>
    <s v="A28229813"/>
    <s v="9330050608C"/>
    <d v="2023-02-09T00:00:00"/>
    <n v="327.98"/>
    <m/>
    <n v="25130000080000"/>
    <s v="OR.ADM.FI/GEOGRAF/Hª"/>
    <x v="209"/>
    <x v="1"/>
    <s v="F"/>
  </r>
  <r>
    <s v="2023"/>
    <s v="106044"/>
    <s v="VIAJES EL CORTE INGLES SA OFICINA B"/>
    <s v="A28229813"/>
    <s v="9330050609C"/>
    <d v="2023-02-09T00:00:00"/>
    <n v="327.98"/>
    <m/>
    <n v="25130000080000"/>
    <s v="OR.ADM.FI/GEOGRAF/Hª"/>
    <x v="209"/>
    <x v="1"/>
    <s v="F"/>
  </r>
  <r>
    <s v="2023"/>
    <s v="106044"/>
    <s v="VIAJES EL CORTE INGLES SA OFICINA B"/>
    <s v="A28229813"/>
    <s v="9330050610C"/>
    <d v="2023-02-09T00:00:00"/>
    <n v="307.39"/>
    <m/>
    <n v="25230000102000"/>
    <s v="OR.ADM.FILOLOGIA"/>
    <x v="209"/>
    <x v="1"/>
    <s v="F"/>
  </r>
  <r>
    <s v="2023"/>
    <s v="106044"/>
    <s v="VIAJES EL CORTE INGLES SA OFICINA B"/>
    <s v="A28229813"/>
    <s v="9330050611C"/>
    <d v="2023-02-09T00:00:00"/>
    <n v="1349.24"/>
    <m/>
    <n v="25130000080000"/>
    <s v="OR.ADM.FI/GEOGRAF/Hª"/>
    <x v="209"/>
    <x v="1"/>
    <s v="F"/>
  </r>
  <r>
    <s v="2023"/>
    <s v="106044"/>
    <s v="VIAJES EL CORTE INGLES SA OFICINA B"/>
    <s v="A28229813"/>
    <s v="9330050612C"/>
    <d v="2023-02-09T00:00:00"/>
    <n v="1349.24"/>
    <m/>
    <n v="25130000080000"/>
    <s v="OR.ADM.FI/GEOGRAF/Hª"/>
    <x v="209"/>
    <x v="1"/>
    <s v="F"/>
  </r>
  <r>
    <s v="2023"/>
    <s v="100073"/>
    <s v="AVORIS RETAIL DIVISION SL BCD TRAVE"/>
    <s v="B07012107"/>
    <s v="99Y00000514"/>
    <d v="2023-02-09T00:00:00"/>
    <n v="101.23"/>
    <s v="4100016625"/>
    <s v="2615CS00885000"/>
    <s v="DP.PATOL.I TERP.EXP."/>
    <x v="209"/>
    <x v="1"/>
    <s v="F"/>
  </r>
  <r>
    <s v="2023"/>
    <s v="505357"/>
    <s v="HORCHATERIA VALENCIANA SL"/>
    <s v="B08802100"/>
    <s v="A 23000607"/>
    <d v="2023-02-08T00:00:00"/>
    <n v="72.61"/>
    <s v="4200300293"/>
    <s v="2525FL01944000"/>
    <s v="DEP.LLENG I LIT. MOD"/>
    <x v="209"/>
    <x v="1"/>
    <s v="F"/>
  </r>
  <r>
    <s v="2023"/>
    <s v="114981"/>
    <s v="COLLBLANC STUDENT HOUSING SL"/>
    <s v="B66894783"/>
    <s v="A/549"/>
    <d v="2023-01-18T00:00:00"/>
    <n v="1458"/>
    <m/>
    <s v="2604CS02094000"/>
    <s v="UFIR MEDICINA CLINIC"/>
    <x v="209"/>
    <x v="1"/>
    <s v="F"/>
  </r>
  <r>
    <s v="2023"/>
    <s v="102868"/>
    <s v="LABORATORIOS CONDA SA"/>
    <s v="A28090819"/>
    <s v="FR23001193"/>
    <d v="2023-02-10T00:00:00"/>
    <n v="448.67"/>
    <s v="4200314236"/>
    <s v="2605CS02079000"/>
    <s v="DEPT. BIOMEDICINA"/>
    <x v="209"/>
    <x v="1"/>
    <s v="F"/>
  </r>
  <r>
    <s v="2023"/>
    <s v="102868"/>
    <s v="LABORATORIOS CONDA SA"/>
    <s v="A28090819"/>
    <s v="FR23001207"/>
    <d v="2023-02-10T00:00:00"/>
    <n v="67.69"/>
    <s v="4200313876"/>
    <s v="2615CS00885000"/>
    <s v="DP.PATOL.I TERP.EXP."/>
    <x v="209"/>
    <x v="1"/>
    <s v="F"/>
  </r>
  <r>
    <s v="2023"/>
    <s v="102395"/>
    <s v="CULTEK SL CULTEK SL"/>
    <s v="B28442135"/>
    <s v="FV+471925"/>
    <d v="2023-02-10T00:00:00"/>
    <n v="165.59"/>
    <s v="4200314092"/>
    <s v="2605CS02079000"/>
    <s v="DEPT. BIOMEDICINA"/>
    <x v="209"/>
    <x v="1"/>
    <s v="F"/>
  </r>
  <r>
    <s v="2023"/>
    <s v="50002"/>
    <s v="FUNDACIO PARC CIENTIFIC BARCELONA P"/>
    <s v="G61482832"/>
    <s v="FV23_001394"/>
    <d v="2023-02-09T00:00:00"/>
    <n v="1294.22"/>
    <m/>
    <s v="2565BI01974000"/>
    <s v="DEP.BIO.CEL. FIS. IM"/>
    <x v="209"/>
    <x v="1"/>
    <s v="F"/>
  </r>
  <r>
    <s v="2023"/>
    <s v="50002"/>
    <s v="FUNDACIO PARC CIENTIFIC BARCELONA P"/>
    <s v="G61482832"/>
    <s v="FV23_001395"/>
    <d v="2023-02-09T00:00:00"/>
    <n v="1177.67"/>
    <m/>
    <s v="2565BI01974000"/>
    <s v="DEP.BIO.CEL. FIS. IM"/>
    <x v="209"/>
    <x v="1"/>
    <s v="F"/>
  </r>
  <r>
    <s v="2023"/>
    <s v="50002"/>
    <s v="FUNDACIO PARC CIENTIFIC BARCELONA P"/>
    <s v="G61482832"/>
    <s v="FV23_001396"/>
    <d v="2023-02-09T00:00:00"/>
    <n v="337.99"/>
    <m/>
    <s v="2565BI01974000"/>
    <s v="DEP.BIO.CEL. FIS. IM"/>
    <x v="209"/>
    <x v="1"/>
    <s v="F"/>
  </r>
  <r>
    <s v="2023"/>
    <s v="114981"/>
    <s v="COLLBLANC STUDENT HOUSING SL"/>
    <s v="B66894783"/>
    <s v="R/791"/>
    <d v="2023-01-18T00:00:00"/>
    <n v="1339"/>
    <m/>
    <s v="2604CS02094000"/>
    <s v="UFIR MEDICINA CLINIC"/>
    <x v="209"/>
    <x v="1"/>
    <s v="F"/>
  </r>
  <r>
    <s v="2023"/>
    <s v="102708"/>
    <s v="LIFE TECHNOLOGIES SA APPLIED/INVITR"/>
    <s v="A28139434"/>
    <s v="973967 RI"/>
    <d v="2023-02-10T00:00:00"/>
    <n v="254.1"/>
    <s v="4200309228"/>
    <s v="2605CS02079000"/>
    <s v="DEPT. BIOMEDICINA"/>
    <x v="209"/>
    <x v="0"/>
    <s v="F"/>
  </r>
  <r>
    <s v="2023"/>
    <s v="102708"/>
    <s v="LIFE TECHNOLOGIES SA APPLIED/INVITR"/>
    <s v="A28139434"/>
    <s v="973968 RI"/>
    <d v="2023-02-10T00:00:00"/>
    <n v="379.94"/>
    <s v="4200314842"/>
    <s v="2605CS02079000"/>
    <s v="DEPT. BIOMEDICINA"/>
    <x v="209"/>
    <x v="0"/>
    <s v="F"/>
  </r>
  <r>
    <s v="2023"/>
    <s v="100073"/>
    <s v="AVORIS RETAIL DIVISION SL BCD TRAVE"/>
    <s v="B07012107"/>
    <s v="99Y00000053"/>
    <d v="2023-02-09T00:00:00"/>
    <n v="-278"/>
    <s v="4100017123"/>
    <n v="25830000233000"/>
    <s v="OR.ADM.MATEMÀTIQUES"/>
    <x v="209"/>
    <x v="0"/>
    <s v="A"/>
  </r>
  <r>
    <s v="2023"/>
    <s v="100073"/>
    <s v="AVORIS RETAIL DIVISION SL BCD TRAVE"/>
    <s v="B07012107"/>
    <s v="99Y00000503"/>
    <d v="2023-02-09T00:00:00"/>
    <n v="278"/>
    <s v="4100017123"/>
    <n v="25830000233000"/>
    <s v="OR.ADM.MATEMÀTIQUES"/>
    <x v="209"/>
    <x v="0"/>
    <s v="F"/>
  </r>
  <r>
    <s v="2023"/>
    <s v="109012"/>
    <s v="ACVIL APARCAMIENTOS SL"/>
    <s v="B73454134"/>
    <s v="2300027"/>
    <d v="2023-02-06T00:00:00"/>
    <n v="2673.01"/>
    <m/>
    <n v="26130000271000"/>
    <s v="ADM. BELLVITGE"/>
    <x v="210"/>
    <x v="1"/>
    <s v="F"/>
  </r>
  <r>
    <s v="2023"/>
    <s v="105866"/>
    <s v="MERCK LIFE SCIENCE SLU totes comand"/>
    <s v="B79184115"/>
    <s v="8250609276"/>
    <d v="2023-02-11T00:00:00"/>
    <n v="129.35"/>
    <s v="4200314041"/>
    <s v="2615CS00885000"/>
    <s v="DP.PATOL.I TERP.EXP."/>
    <x v="210"/>
    <x v="1"/>
    <s v="F"/>
  </r>
  <r>
    <s v="2023"/>
    <s v="105866"/>
    <s v="MERCK LIFE SCIENCE SLU totes comand"/>
    <s v="B79184115"/>
    <s v="8250609278"/>
    <d v="2023-02-11T00:00:00"/>
    <n v="305.16000000000003"/>
    <s v="4200314983"/>
    <s v="2575FI02052000"/>
    <s v="DEP.FIS.MAT.CONDENS."/>
    <x v="210"/>
    <x v="1"/>
    <s v="F"/>
  </r>
  <r>
    <s v="2023"/>
    <s v="106044"/>
    <s v="VIAJES EL CORTE INGLES SA OFICINA B"/>
    <s v="A28229813"/>
    <s v="9130025728C"/>
    <d v="2023-02-10T00:00:00"/>
    <n v="102.28"/>
    <m/>
    <n v="25130000080000"/>
    <s v="OR.ADM.FI/GEOGRAF/Hª"/>
    <x v="210"/>
    <x v="1"/>
    <s v="F"/>
  </r>
  <r>
    <s v="2023"/>
    <s v="106044"/>
    <s v="VIAJES EL CORTE INGLES SA OFICINA B"/>
    <s v="A28229813"/>
    <s v="9330052398C"/>
    <d v="2023-02-10T00:00:00"/>
    <n v="27.25"/>
    <m/>
    <n v="25130000080000"/>
    <s v="OR.ADM.FI/GEOGRAF/Hª"/>
    <x v="210"/>
    <x v="1"/>
    <s v="F"/>
  </r>
  <r>
    <s v="2023"/>
    <s v="106044"/>
    <s v="VIAJES EL CORTE INGLES SA OFICINA B"/>
    <s v="A28229813"/>
    <s v="9330052399C"/>
    <d v="2023-02-10T00:00:00"/>
    <n v="27.25"/>
    <m/>
    <n v="25130000080000"/>
    <s v="OR.ADM.FI/GEOGRAF/Hª"/>
    <x v="210"/>
    <x v="1"/>
    <s v="F"/>
  </r>
  <r>
    <s v="2023"/>
    <s v="106044"/>
    <s v="VIAJES EL CORTE INGLES SA OFICINA B"/>
    <s v="A28229813"/>
    <s v="9330052400C"/>
    <d v="2023-02-10T00:00:00"/>
    <n v="304"/>
    <m/>
    <n v="25230000102000"/>
    <s v="OR.ADM.FILOLOGIA"/>
    <x v="210"/>
    <x v="1"/>
    <s v="F"/>
  </r>
  <r>
    <s v="2023"/>
    <s v="106044"/>
    <s v="VIAJES EL CORTE INGLES SA OFICINA B"/>
    <s v="A28229813"/>
    <s v="9330052401C"/>
    <d v="2023-02-10T00:00:00"/>
    <n v="1450.22"/>
    <m/>
    <s v="2634ED01900000"/>
    <s v="F.EDUCACIÓ"/>
    <x v="210"/>
    <x v="1"/>
    <s v="F"/>
  </r>
  <r>
    <s v="2023"/>
    <s v="102481"/>
    <s v="BIO RAD LABORATORIES SA"/>
    <s v="A79389920"/>
    <s v="9543720918"/>
    <d v="2023-02-09T00:00:00"/>
    <n v="2464.5300000000002"/>
    <s v="4200314166"/>
    <s v="2605CS02079000"/>
    <s v="DEPT. BIOMEDICINA"/>
    <x v="210"/>
    <x v="1"/>
    <s v="F"/>
  </r>
  <r>
    <s v="2023"/>
    <s v="100073"/>
    <s v="AVORIS RETAIL DIVISION SL BCD TRAVE"/>
    <s v="B07012107"/>
    <s v="99S00000132"/>
    <d v="2023-02-10T00:00:00"/>
    <n v="198.01"/>
    <s v="4100017313"/>
    <n v="25130000080000"/>
    <s v="OR.ADM.FI/GEOGRAF/Hª"/>
    <x v="210"/>
    <x v="1"/>
    <s v="F"/>
  </r>
  <r>
    <s v="2023"/>
    <s v="105866"/>
    <s v="MERCK LIFE SCIENCE SLU totes comand"/>
    <s v="B79184115"/>
    <s v="8250609832"/>
    <d v="2023-02-12T00:00:00"/>
    <n v="211.27"/>
    <s v="4200287330"/>
    <s v="2565BI01973000"/>
    <s v="DEP.BIOQUIM. BIOMEDI"/>
    <x v="211"/>
    <x v="1"/>
    <s v="F"/>
  </r>
  <r>
    <s v="2023"/>
    <s v="105866"/>
    <s v="MERCK LIFE SCIENCE SLU totes comand"/>
    <s v="B79184115"/>
    <s v="8250610093"/>
    <d v="2023-02-12T00:00:00"/>
    <n v="211.27"/>
    <s v="4200287330"/>
    <s v="2565BI01973000"/>
    <s v="DEP.BIOQUIM. BIOMEDI"/>
    <x v="211"/>
    <x v="1"/>
    <s v="F"/>
  </r>
  <r>
    <s v="2023"/>
    <s v="101191"/>
    <s v="QUIMICS DALMAU SL QUIMICS DALMAU"/>
    <s v="B62380811"/>
    <s v="FM230281"/>
    <d v="2023-02-10T00:00:00"/>
    <n v="100.24"/>
    <s v="4200314179"/>
    <s v="2605CS02079000"/>
    <s v="DEPT. BIOMEDICINA"/>
    <x v="211"/>
    <x v="1"/>
    <s v="F"/>
  </r>
  <r>
    <s v="2022"/>
    <s v="107695"/>
    <s v="AGILENT TECHNOLOGIES SPAIN S L"/>
    <s v="B86907128"/>
    <s v="195351722"/>
    <d v="2022-11-14T00:00:00"/>
    <n v="174.24"/>
    <s v="4200306682"/>
    <s v="2574QU00206000"/>
    <s v="F.QUÍMICA"/>
    <x v="212"/>
    <x v="1"/>
    <s v="F"/>
  </r>
  <r>
    <s v="2022"/>
    <s v="104614"/>
    <s v="FUND.ESC.SUPERIOR MUSICA CATALUNYA"/>
    <s v="G62429329"/>
    <s v="A08/22"/>
    <d v="2022-12-12T00:00:00"/>
    <n v="5271.3"/>
    <m/>
    <n v="37080000322000"/>
    <s v="GERÈNCIA"/>
    <x v="212"/>
    <x v="1"/>
    <s v="F"/>
  </r>
  <r>
    <s v="2022"/>
    <s v="101055"/>
    <s v="TEBU-BIO SPAIN SL"/>
    <s v="B63818629"/>
    <s v="ESIN001763"/>
    <d v="2022-12-05T00:00:00"/>
    <n v="719.95"/>
    <s v="4200307216"/>
    <n v="37180001607000"/>
    <s v="OPIR OF.PROJ.INT.REC"/>
    <x v="212"/>
    <x v="1"/>
    <s v="F"/>
  </r>
  <r>
    <s v="2023"/>
    <s v="203001"/>
    <s v="EUROPEAN SOCIAL SCIENCE H. C. INTER"/>
    <m/>
    <s v="-2838-4478"/>
    <d v="2023-02-07T00:00:00"/>
    <n v="125"/>
    <m/>
    <s v="2515GH01968000"/>
    <s v="DEP. HISTORIA I ARQU"/>
    <x v="212"/>
    <x v="1"/>
    <s v="F"/>
  </r>
  <r>
    <s v="2023"/>
    <s v="102856"/>
    <s v="COFELY ESPAÑA SA ENGIE"/>
    <s v="A28368132"/>
    <s v="0101139148"/>
    <d v="2023-02-13T00:00:00"/>
    <n v="604.69000000000005"/>
    <s v="4200312546"/>
    <n v="37190000329000"/>
    <s v="CCIT-UB SCT"/>
    <x v="212"/>
    <x v="1"/>
    <s v="F"/>
  </r>
  <r>
    <s v="2023"/>
    <s v="102856"/>
    <s v="COFELY ESPAÑA SA ENGIE"/>
    <s v="A28368132"/>
    <s v="0101139150"/>
    <d v="2023-02-13T00:00:00"/>
    <n v="970.14"/>
    <s v="4200313549"/>
    <n v="37190000329000"/>
    <s v="CCIT-UB SCT"/>
    <x v="212"/>
    <x v="1"/>
    <s v="F"/>
  </r>
  <r>
    <s v="2023"/>
    <s v="102856"/>
    <s v="COFELY ESPAÑA SA ENGIE"/>
    <s v="A28368132"/>
    <s v="0101139158"/>
    <d v="2023-02-13T00:00:00"/>
    <n v="7273.01"/>
    <s v="4200297965"/>
    <n v="37290000331000"/>
    <s v="D ÀREA TIC"/>
    <x v="212"/>
    <x v="1"/>
    <s v="F"/>
  </r>
  <r>
    <s v="2023"/>
    <s v="102856"/>
    <s v="COFELY ESPAÑA SA ENGIE"/>
    <s v="A28368132"/>
    <s v="0101139163"/>
    <d v="2023-02-13T00:00:00"/>
    <n v="1137.97"/>
    <s v="4200303170"/>
    <n v="25730000200000"/>
    <s v="ADM.FÍSICA I QUIMICA"/>
    <x v="212"/>
    <x v="1"/>
    <s v="F"/>
  </r>
  <r>
    <s v="2023"/>
    <s v="102856"/>
    <s v="COFELY ESPAÑA SA ENGIE"/>
    <s v="A28368132"/>
    <s v="0101139167"/>
    <d v="2023-02-13T00:00:00"/>
    <n v="630.04999999999995"/>
    <s v="4200306365"/>
    <s v="2575QU02072000"/>
    <s v="DEP. QUIM. INORG.ORG"/>
    <x v="212"/>
    <x v="1"/>
    <s v="F"/>
  </r>
  <r>
    <s v="2023"/>
    <s v="102856"/>
    <s v="COFELY ESPAÑA SA ENGIE"/>
    <s v="A28368132"/>
    <s v="0101139169"/>
    <d v="2023-02-13T00:00:00"/>
    <n v="453.27"/>
    <s v="4200308375"/>
    <n v="25730000200000"/>
    <s v="ADM.FÍSICA I QUIMICA"/>
    <x v="212"/>
    <x v="1"/>
    <s v="F"/>
  </r>
  <r>
    <s v="2023"/>
    <s v="102856"/>
    <s v="COFELY ESPAÑA SA ENGIE"/>
    <s v="A28368132"/>
    <s v="0101139179"/>
    <d v="2023-02-13T00:00:00"/>
    <n v="435.5"/>
    <s v="4200308430"/>
    <n v="25730000200000"/>
    <s v="ADM.FÍSICA I QUIMICA"/>
    <x v="212"/>
    <x v="1"/>
    <s v="F"/>
  </r>
  <r>
    <s v="2023"/>
    <s v="102856"/>
    <s v="COFELY ESPAÑA SA ENGIE"/>
    <s v="A28368132"/>
    <s v="0101139180"/>
    <d v="2023-02-13T00:00:00"/>
    <n v="587.59"/>
    <s v="4200308683"/>
    <n v="25730000200000"/>
    <s v="ADM.FÍSICA I QUIMICA"/>
    <x v="212"/>
    <x v="1"/>
    <s v="F"/>
  </r>
  <r>
    <s v="2023"/>
    <s v="102856"/>
    <s v="COFELY ESPAÑA SA ENGIE"/>
    <s v="A28368132"/>
    <s v="0101139181"/>
    <d v="2023-02-13T00:00:00"/>
    <n v="630.59"/>
    <s v="4200308696"/>
    <n v="25730000200000"/>
    <s v="ADM.FÍSICA I QUIMICA"/>
    <x v="212"/>
    <x v="1"/>
    <s v="F"/>
  </r>
  <r>
    <s v="2023"/>
    <s v="102856"/>
    <s v="COFELY ESPAÑA SA ENGIE"/>
    <s v="A28368132"/>
    <s v="0101139189"/>
    <d v="2023-02-13T00:00:00"/>
    <n v="689.41"/>
    <s v="4200313152"/>
    <n v="37190000329000"/>
    <s v="CCIT-UB SCT"/>
    <x v="212"/>
    <x v="1"/>
    <s v="F"/>
  </r>
  <r>
    <s v="2023"/>
    <s v="102856"/>
    <s v="COFELY ESPAÑA SA ENGIE"/>
    <s v="A28368132"/>
    <s v="0101139191"/>
    <d v="2023-02-13T00:00:00"/>
    <n v="869.24"/>
    <s v="4200314413"/>
    <n v="37290000331000"/>
    <s v="D ÀREA TIC"/>
    <x v="212"/>
    <x v="1"/>
    <s v="F"/>
  </r>
  <r>
    <s v="2023"/>
    <s v="101440"/>
    <s v="PROMEGA BIOTECH IBERICA SL PROMEGA"/>
    <s v="B63699631"/>
    <s v="0217073174"/>
    <d v="2023-02-13T00:00:00"/>
    <n v="110.11"/>
    <s v="4200315133"/>
    <s v="2565BI01974000"/>
    <s v="DEP.BIO.CEL. FIS. IM"/>
    <x v="212"/>
    <x v="1"/>
    <s v="F"/>
  </r>
  <r>
    <s v="2023"/>
    <s v="102676"/>
    <s v="VEOLIA SERVEI CATALUNYA SAU DALKIA"/>
    <s v="A58295031"/>
    <s v="02314001580"/>
    <d v="2023-02-10T00:00:00"/>
    <n v="3628.48"/>
    <s v="4200309350"/>
    <n v="38180001485000"/>
    <s v="PLA D'INVERSIONS UNI"/>
    <x v="212"/>
    <x v="1"/>
    <s v="F"/>
  </r>
  <r>
    <s v="2023"/>
    <s v="102676"/>
    <s v="VEOLIA SERVEI CATALUNYA SAU DALKIA"/>
    <s v="A58295031"/>
    <s v="02314001581"/>
    <d v="2023-02-10T00:00:00"/>
    <n v="1799.88"/>
    <s v="4200314330"/>
    <n v="26130000271000"/>
    <s v="ADM. BELLVITGE"/>
    <x v="212"/>
    <x v="1"/>
    <s v="F"/>
  </r>
  <r>
    <s v="2023"/>
    <s v="102676"/>
    <s v="VEOLIA SERVEI CATALUNYA SAU DALKIA"/>
    <s v="A58295031"/>
    <s v="02314001585"/>
    <d v="2023-02-10T00:00:00"/>
    <n v="886.89"/>
    <s v="4200309913"/>
    <s v="2614CS02097000"/>
    <s v="UFIR ODONTOLOGIA"/>
    <x v="212"/>
    <x v="1"/>
    <s v="F"/>
  </r>
  <r>
    <s v="2023"/>
    <s v="102676"/>
    <s v="VEOLIA SERVEI CATALUNYA SAU DALKIA"/>
    <s v="A58295031"/>
    <s v="02314001587"/>
    <d v="2023-02-10T00:00:00"/>
    <n v="9366.23"/>
    <s v="4200310456"/>
    <n v="26030000256000"/>
    <s v="ADM. MEDICINA"/>
    <x v="212"/>
    <x v="1"/>
    <s v="F"/>
  </r>
  <r>
    <s v="2023"/>
    <s v="102676"/>
    <s v="VEOLIA SERVEI CATALUNYA SAU DALKIA"/>
    <s v="A58295031"/>
    <s v="02314001590"/>
    <d v="2023-02-10T00:00:00"/>
    <n v="758.33"/>
    <s v="4200296016"/>
    <n v="37190000327000"/>
    <s v="CCIT-UB EXP ANIMAL"/>
    <x v="212"/>
    <x v="1"/>
    <s v="F"/>
  </r>
  <r>
    <s v="2023"/>
    <s v="102676"/>
    <s v="VEOLIA SERVEI CATALUNYA SAU DALKIA"/>
    <s v="A58295031"/>
    <s v="02314001591"/>
    <d v="2023-02-10T00:00:00"/>
    <n v="3202.75"/>
    <s v="4200311745"/>
    <s v="2604CS02094000"/>
    <s v="UFIR MEDICINA CLINIC"/>
    <x v="212"/>
    <x v="1"/>
    <s v="F"/>
  </r>
  <r>
    <s v="2023"/>
    <s v="102676"/>
    <s v="VEOLIA SERVEI CATALUNYA SAU DALKIA"/>
    <s v="A58295031"/>
    <s v="02314001592"/>
    <d v="2023-02-10T00:00:00"/>
    <n v="4708.47"/>
    <s v="4200308909"/>
    <n v="26030000256000"/>
    <s v="ADM. MEDICINA"/>
    <x v="212"/>
    <x v="1"/>
    <s v="F"/>
  </r>
  <r>
    <s v="2023"/>
    <s v="102676"/>
    <s v="VEOLIA SERVEI CATALUNYA SAU DALKIA"/>
    <s v="A58295031"/>
    <s v="02314001593"/>
    <d v="2023-02-10T00:00:00"/>
    <n v="4928.78"/>
    <s v="4200312002"/>
    <n v="38180001485000"/>
    <s v="PLA D'INVERSIONS UNI"/>
    <x v="212"/>
    <x v="1"/>
    <s v="F"/>
  </r>
  <r>
    <s v="2023"/>
    <s v="102676"/>
    <s v="VEOLIA SERVEI CATALUNYA SAU DALKIA"/>
    <s v="A58295031"/>
    <s v="02314001597"/>
    <d v="2023-02-10T00:00:00"/>
    <n v="80.010000000000005"/>
    <s v="4200313185"/>
    <n v="37190000329000"/>
    <s v="CCIT-UB SCT"/>
    <x v="212"/>
    <x v="1"/>
    <s v="F"/>
  </r>
  <r>
    <s v="2023"/>
    <s v="102676"/>
    <s v="VEOLIA SERVEI CATALUNYA SAU DALKIA"/>
    <s v="A58295031"/>
    <s v="02314001598"/>
    <d v="2023-02-10T00:00:00"/>
    <n v="22780.37"/>
    <s v="4200305705"/>
    <n v="38180001485000"/>
    <s v="PLA D'INVERSIONS UNI"/>
    <x v="212"/>
    <x v="1"/>
    <s v="F"/>
  </r>
  <r>
    <s v="2023"/>
    <s v="102676"/>
    <s v="VEOLIA SERVEI CATALUNYA SAU DALKIA"/>
    <s v="A58295031"/>
    <s v="02314001605"/>
    <d v="2023-02-10T00:00:00"/>
    <n v="3613"/>
    <s v="4200307310"/>
    <s v="2655EC02012000"/>
    <s v="DEP. DE SOCIOLOGIA"/>
    <x v="212"/>
    <x v="1"/>
    <s v="F"/>
  </r>
  <r>
    <s v="2023"/>
    <s v="111899"/>
    <s v="ATLANTA AGENCIA DE VIAJES SA"/>
    <s v="A08649477"/>
    <s v="1174080"/>
    <d v="2023-02-13T00:00:00"/>
    <n v="320.45"/>
    <m/>
    <n v="37180001607000"/>
    <s v="OPIR OF.PROJ.INT.REC"/>
    <x v="212"/>
    <x v="1"/>
    <s v="F"/>
  </r>
  <r>
    <s v="2023"/>
    <s v="111899"/>
    <s v="ATLANTA AGENCIA DE VIAJES SA"/>
    <s v="A08649477"/>
    <s v="1174081"/>
    <d v="2023-02-13T00:00:00"/>
    <n v="2135.71"/>
    <m/>
    <n v="37180001607000"/>
    <s v="OPIR OF.PROJ.INT.REC"/>
    <x v="212"/>
    <x v="1"/>
    <s v="F"/>
  </r>
  <r>
    <s v="2023"/>
    <s v="111899"/>
    <s v="ATLANTA AGENCIA DE VIAJES SA"/>
    <s v="A08649477"/>
    <s v="1174102"/>
    <d v="2023-02-13T00:00:00"/>
    <n v="190.9"/>
    <m/>
    <n v="25230000102000"/>
    <s v="OR.ADM.FILOLOGIA"/>
    <x v="212"/>
    <x v="1"/>
    <s v="F"/>
  </r>
  <r>
    <s v="2023"/>
    <s v="111899"/>
    <s v="ATLANTA AGENCIA DE VIAJES SA"/>
    <s v="A08649477"/>
    <s v="1174176"/>
    <d v="2023-02-13T00:00:00"/>
    <n v="302.87"/>
    <m/>
    <n v="26530000136000"/>
    <s v="OR ECONOMIA EMPRESA"/>
    <x v="212"/>
    <x v="1"/>
    <s v="F"/>
  </r>
  <r>
    <s v="2023"/>
    <s v="111899"/>
    <s v="ATLANTA AGENCIA DE VIAJES SA"/>
    <s v="A08649477"/>
    <s v="1174186"/>
    <d v="2023-02-13T00:00:00"/>
    <n v="48.9"/>
    <s v="4100016909"/>
    <n v="25230000099000"/>
    <s v="ADM. FILOLOGIA I COM"/>
    <x v="212"/>
    <x v="1"/>
    <s v="F"/>
  </r>
  <r>
    <s v="2023"/>
    <s v="111899"/>
    <s v="ATLANTA AGENCIA DE VIAJES SA"/>
    <s v="A08649477"/>
    <s v="1174199"/>
    <d v="2023-02-13T00:00:00"/>
    <n v="138.6"/>
    <m/>
    <n v="37780002193000"/>
    <s v="PROJ.INTER,DOC I MOB"/>
    <x v="212"/>
    <x v="1"/>
    <s v="F"/>
  </r>
  <r>
    <s v="2023"/>
    <s v="100864"/>
    <s v="SUMINISTROS GRALS OFICIN.REY CENTER"/>
    <s v="B64498298"/>
    <s v="13598"/>
    <d v="2023-02-02T00:00:00"/>
    <n v="988.11"/>
    <m/>
    <s v="2654EC00137000"/>
    <s v="F.ECONOMIA EMPRESA"/>
    <x v="212"/>
    <x v="1"/>
    <s v="F"/>
  </r>
  <r>
    <s v="2023"/>
    <s v="906226"/>
    <s v="GALLARDO FERNANDEZ CARMEN PINTURA G"/>
    <s v="46821622Q"/>
    <s v="136"/>
    <d v="2023-02-12T00:00:00"/>
    <n v="1980.77"/>
    <s v="4200311753"/>
    <s v="2614CS02097000"/>
    <s v="UFIR ODONTOLOGIA"/>
    <x v="212"/>
    <x v="1"/>
    <s v="F"/>
  </r>
  <r>
    <s v="2023"/>
    <s v="100864"/>
    <s v="SUMINISTROS GRALS OFICIN.REY CENTER"/>
    <s v="B64498298"/>
    <s v="13605"/>
    <d v="2023-02-02T00:00:00"/>
    <n v="23.3"/>
    <m/>
    <s v="2565BI01975002"/>
    <s v="BOTANICA I MICOLOGIA"/>
    <x v="212"/>
    <x v="1"/>
    <s v="F"/>
  </r>
  <r>
    <s v="2023"/>
    <s v="100864"/>
    <s v="SUMINISTROS GRALS OFICIN.REY CENTER"/>
    <s v="B64498298"/>
    <s v="13606"/>
    <d v="2023-02-02T00:00:00"/>
    <n v="7.2"/>
    <m/>
    <s v="2565BI01975004"/>
    <s v="ECOLOGIA"/>
    <x v="212"/>
    <x v="1"/>
    <s v="F"/>
  </r>
  <r>
    <s v="2023"/>
    <s v="100864"/>
    <s v="SUMINISTROS GRALS OFICIN.REY CENTER"/>
    <s v="B64498298"/>
    <s v="13608"/>
    <d v="2023-02-02T00:00:00"/>
    <n v="17"/>
    <m/>
    <s v="2565BI01975003"/>
    <s v="FISIOLOGIA VEGETAL"/>
    <x v="212"/>
    <x v="1"/>
    <s v="F"/>
  </r>
  <r>
    <s v="2023"/>
    <s v="100864"/>
    <s v="SUMINISTROS GRALS OFICIN.REY CENTER"/>
    <s v="B64498298"/>
    <s v="13609"/>
    <d v="2023-02-02T00:00:00"/>
    <n v="106.7"/>
    <m/>
    <s v="2565BI01975003"/>
    <s v="FISIOLOGIA VEGETAL"/>
    <x v="212"/>
    <x v="1"/>
    <s v="F"/>
  </r>
  <r>
    <s v="2023"/>
    <s v="100864"/>
    <s v="SUMINISTROS GRALS OFICIN.REY CENTER"/>
    <s v="B64498298"/>
    <s v="13610"/>
    <d v="2023-02-02T00:00:00"/>
    <n v="7.2"/>
    <m/>
    <s v="2565BI01975003"/>
    <s v="FISIOLOGIA VEGETAL"/>
    <x v="212"/>
    <x v="1"/>
    <s v="F"/>
  </r>
  <r>
    <s v="2023"/>
    <s v="100864"/>
    <s v="SUMINISTROS GRALS OFICIN.REY CENTER"/>
    <s v="B64498298"/>
    <s v="13622"/>
    <d v="2023-02-02T00:00:00"/>
    <n v="151.1"/>
    <m/>
    <s v="2565GE02063002"/>
    <s v="SECCIÓ CRISTAL·LOGRA"/>
    <x v="212"/>
    <x v="1"/>
    <s v="F"/>
  </r>
  <r>
    <s v="2023"/>
    <s v="100864"/>
    <s v="SUMINISTROS GRALS OFICIN.REY CENTER"/>
    <s v="B64498298"/>
    <s v="13626"/>
    <d v="2023-02-02T00:00:00"/>
    <n v="19.95"/>
    <m/>
    <s v="2566BI00419000"/>
    <s v="SERV.VEHICLES"/>
    <x v="212"/>
    <x v="1"/>
    <s v="F"/>
  </r>
  <r>
    <s v="2023"/>
    <s v="100864"/>
    <s v="SUMINISTROS GRALS OFICIN.REY CENTER"/>
    <s v="B64498298"/>
    <s v="13637"/>
    <d v="2023-02-03T00:00:00"/>
    <n v="22.8"/>
    <m/>
    <s v="2565BI01975003"/>
    <s v="FISIOLOGIA VEGETAL"/>
    <x v="212"/>
    <x v="1"/>
    <s v="F"/>
  </r>
  <r>
    <s v="2023"/>
    <s v="100864"/>
    <s v="SUMINISTROS GRALS OFICIN.REY CENTER"/>
    <s v="B64498298"/>
    <s v="13638"/>
    <d v="2023-02-03T00:00:00"/>
    <n v="1.88"/>
    <m/>
    <s v="2565BI01975003"/>
    <s v="FISIOLOGIA VEGETAL"/>
    <x v="212"/>
    <x v="1"/>
    <s v="F"/>
  </r>
  <r>
    <s v="2023"/>
    <s v="100864"/>
    <s v="SUMINISTROS GRALS OFICIN.REY CENTER"/>
    <s v="B64498298"/>
    <s v="13639"/>
    <d v="2023-02-03T00:00:00"/>
    <n v="6.3"/>
    <m/>
    <s v="2565BI01975003"/>
    <s v="FISIOLOGIA VEGETAL"/>
    <x v="212"/>
    <x v="1"/>
    <s v="F"/>
  </r>
  <r>
    <s v="2023"/>
    <s v="100864"/>
    <s v="SUMINISTROS GRALS OFICIN.REY CENTER"/>
    <s v="B64498298"/>
    <s v="13640"/>
    <d v="2023-02-03T00:00:00"/>
    <n v="66.89"/>
    <m/>
    <s v="2565BI01975003"/>
    <s v="FISIOLOGIA VEGETAL"/>
    <x v="212"/>
    <x v="1"/>
    <s v="F"/>
  </r>
  <r>
    <s v="2023"/>
    <s v="100864"/>
    <s v="SUMINISTROS GRALS OFICIN.REY CENTER"/>
    <s v="B64498298"/>
    <s v="13649"/>
    <d v="2023-02-03T00:00:00"/>
    <n v="2.8"/>
    <m/>
    <s v="2565BI01974002"/>
    <s v="SECCIO DE FISIOLOGIA"/>
    <x v="212"/>
    <x v="1"/>
    <s v="F"/>
  </r>
  <r>
    <s v="2023"/>
    <s v="100864"/>
    <s v="SUMINISTROS GRALS OFICIN.REY CENTER"/>
    <s v="B64498298"/>
    <s v="13650"/>
    <d v="2023-02-03T00:00:00"/>
    <n v="129.44999999999999"/>
    <m/>
    <s v="2565BI01974002"/>
    <s v="SECCIO DE FISIOLOGIA"/>
    <x v="212"/>
    <x v="1"/>
    <s v="F"/>
  </r>
  <r>
    <s v="2023"/>
    <s v="100864"/>
    <s v="SUMINISTROS GRALS OFICIN.REY CENTER"/>
    <s v="B64498298"/>
    <s v="13651"/>
    <d v="2023-02-03T00:00:00"/>
    <n v="16.79"/>
    <m/>
    <s v="2564BI00163000"/>
    <s v="F.BIOLOGIA"/>
    <x v="212"/>
    <x v="1"/>
    <s v="F"/>
  </r>
  <r>
    <s v="2023"/>
    <s v="100864"/>
    <s v="SUMINISTROS GRALS OFICIN.REY CENTER"/>
    <s v="B64498298"/>
    <s v="13652"/>
    <d v="2023-02-03T00:00:00"/>
    <n v="122.73"/>
    <m/>
    <s v="2565BI01975004"/>
    <s v="ECOLOGIA"/>
    <x v="212"/>
    <x v="1"/>
    <s v="F"/>
  </r>
  <r>
    <s v="2023"/>
    <s v="100864"/>
    <s v="SUMINISTROS GRALS OFICIN.REY CENTER"/>
    <s v="B64498298"/>
    <s v="13653"/>
    <d v="2023-02-03T00:00:00"/>
    <n v="112.63"/>
    <m/>
    <s v="2565BI01975002"/>
    <s v="BOTANICA I MICOLOGIA"/>
    <x v="212"/>
    <x v="1"/>
    <s v="F"/>
  </r>
  <r>
    <s v="2023"/>
    <s v="100864"/>
    <s v="SUMINISTROS GRALS OFICIN.REY CENTER"/>
    <s v="B64498298"/>
    <s v="13687"/>
    <d v="2023-02-06T00:00:00"/>
    <n v="12.31"/>
    <m/>
    <s v="2585MA02069000"/>
    <s v="DEP. MATEMÀT. I INF."/>
    <x v="212"/>
    <x v="1"/>
    <s v="F"/>
  </r>
  <r>
    <s v="2023"/>
    <s v="906226"/>
    <s v="GALLARDO FERNANDEZ CARMEN PINTURA G"/>
    <s v="46821622Q"/>
    <s v="137"/>
    <d v="2023-02-12T00:00:00"/>
    <n v="326.7"/>
    <s v="4200312070"/>
    <n v="26130001781000"/>
    <s v="AULARI COMUNS"/>
    <x v="212"/>
    <x v="1"/>
    <s v="F"/>
  </r>
  <r>
    <s v="2023"/>
    <s v="100864"/>
    <s v="SUMINISTROS GRALS OFICIN.REY CENTER"/>
    <s v="B64498298"/>
    <s v="13709"/>
    <d v="2023-02-06T00:00:00"/>
    <n v="241.72"/>
    <m/>
    <s v="2654EC00137000"/>
    <s v="F.ECONOMIA EMPRESA"/>
    <x v="212"/>
    <x v="1"/>
    <s v="F"/>
  </r>
  <r>
    <s v="2023"/>
    <s v="100864"/>
    <s v="SUMINISTROS GRALS OFICIN.REY CENTER"/>
    <s v="B64498298"/>
    <s v="13715"/>
    <d v="2023-02-06T00:00:00"/>
    <n v="51.56"/>
    <m/>
    <s v="2654EC00137000"/>
    <s v="F.ECONOMIA EMPRESA"/>
    <x v="212"/>
    <x v="1"/>
    <s v="F"/>
  </r>
  <r>
    <s v="2023"/>
    <s v="100864"/>
    <s v="SUMINISTROS GRALS OFICIN.REY CENTER"/>
    <s v="B64498298"/>
    <s v="13718"/>
    <d v="2023-02-06T00:00:00"/>
    <n v="12.31"/>
    <m/>
    <s v="2654EC00137000"/>
    <s v="F.ECONOMIA EMPRESA"/>
    <x v="212"/>
    <x v="1"/>
    <s v="F"/>
  </r>
  <r>
    <s v="2023"/>
    <s v="100864"/>
    <s v="SUMINISTROS GRALS OFICIN.REY CENTER"/>
    <s v="B64498298"/>
    <s v="13740"/>
    <d v="2023-02-07T00:00:00"/>
    <n v="1.42"/>
    <m/>
    <s v="2625PS02086000"/>
    <s v="DEP. PSICOL. SOCIAL"/>
    <x v="212"/>
    <x v="1"/>
    <s v="F"/>
  </r>
  <r>
    <s v="2023"/>
    <s v="100864"/>
    <s v="SUMINISTROS GRALS OFICIN.REY CENTER"/>
    <s v="B64498298"/>
    <s v="13742"/>
    <d v="2023-02-07T00:00:00"/>
    <n v="15.49"/>
    <m/>
    <s v="2535DR01991000"/>
    <s v="DEP. DRET ADTIU, PRO"/>
    <x v="212"/>
    <x v="1"/>
    <s v="F"/>
  </r>
  <r>
    <s v="2023"/>
    <s v="100864"/>
    <s v="SUMINISTROS GRALS OFICIN.REY CENTER"/>
    <s v="B64498298"/>
    <s v="13743"/>
    <d v="2023-02-07T00:00:00"/>
    <n v="214.76"/>
    <m/>
    <s v="2535DR01991000"/>
    <s v="DEP. DRET ADTIU, PRO"/>
    <x v="212"/>
    <x v="1"/>
    <s v="F"/>
  </r>
  <r>
    <s v="2023"/>
    <s v="114805"/>
    <s v="FJM ADVOCATS SLP"/>
    <s v="B65062002"/>
    <s v="2023/90"/>
    <d v="2023-02-10T00:00:00"/>
    <n v="871.2"/>
    <m/>
    <n v="37080000322000"/>
    <s v="GERÈNCIA"/>
    <x v="212"/>
    <x v="1"/>
    <s v="F"/>
  </r>
  <r>
    <s v="2023"/>
    <s v="505428"/>
    <s v="PCE IBERICA SL"/>
    <s v="B02363497"/>
    <s v="2300722"/>
    <d v="2023-02-07T00:00:00"/>
    <n v="574.39"/>
    <s v="4100017358"/>
    <s v="2565BI01974000"/>
    <s v="DEP.BIO.CEL. FIS. IM"/>
    <x v="212"/>
    <x v="1"/>
    <s v="F"/>
  </r>
  <r>
    <s v="2023"/>
    <s v="504420"/>
    <s v="FUND.PRIV.INSTIT.RECERCA BIOMEDICA"/>
    <s v="G63971451"/>
    <s v="2390005"/>
    <d v="2023-02-10T00:00:00"/>
    <n v="-3399"/>
    <m/>
    <s v="2565BI01973000"/>
    <s v="DEP.BIOQUIM. BIOMEDI"/>
    <x v="212"/>
    <x v="1"/>
    <s v="A"/>
  </r>
  <r>
    <s v="2023"/>
    <s v="102370"/>
    <s v="THERMO FISHER SCIENTIFIC SLU"/>
    <s v="B28954170"/>
    <s v="24831"/>
    <d v="2023-02-13T00:00:00"/>
    <n v="1510.08"/>
    <s v="4200310133"/>
    <n v="37190000327000"/>
    <s v="CCIT-UB EXP ANIMAL"/>
    <x v="212"/>
    <x v="1"/>
    <s v="F"/>
  </r>
  <r>
    <s v="2023"/>
    <s v="100769"/>
    <s v="FISHER SCIENTIFIC SL"/>
    <s v="B84498955"/>
    <s v="4091123931"/>
    <d v="2023-02-13T00:00:00"/>
    <n v="1562.11"/>
    <s v="4100017233"/>
    <s v="2565BI01975000"/>
    <s v="DEP. BIO. EVOL. ECO."/>
    <x v="212"/>
    <x v="1"/>
    <s v="F"/>
  </r>
  <r>
    <s v="2023"/>
    <s v="103006"/>
    <s v="AL AIR LIQUIDE ESPAÑA SA AL AIR LIQ"/>
    <s v="A28016814"/>
    <s v="5101333015"/>
    <d v="2023-02-06T00:00:00"/>
    <n v="84.7"/>
    <s v="4100016802"/>
    <s v="2565BI01975000"/>
    <s v="DEP. BIO. EVOL. ECO."/>
    <x v="212"/>
    <x v="1"/>
    <s v="F"/>
  </r>
  <r>
    <s v="2023"/>
    <s v="103006"/>
    <s v="AL AIR LIQUIDE ESPAÑA SA AL AIR LIQ"/>
    <s v="A28016814"/>
    <s v="5101333116"/>
    <d v="2023-02-10T00:00:00"/>
    <n v="24.2"/>
    <s v="4200314930"/>
    <s v="2605CS02079000"/>
    <s v="DEPT. BIOMEDICINA"/>
    <x v="212"/>
    <x v="1"/>
    <s v="F"/>
  </r>
  <r>
    <s v="2023"/>
    <s v="103006"/>
    <s v="AL AIR LIQUIDE ESPAÑA SA AL AIR LIQ"/>
    <s v="A28016814"/>
    <s v="5201396321"/>
    <d v="2023-01-31T00:00:00"/>
    <n v="375.1"/>
    <s v="4200306549"/>
    <s v="2565BI01973000"/>
    <s v="DEP.BIOQUIM. BIOMEDI"/>
    <x v="212"/>
    <x v="1"/>
    <s v="F"/>
  </r>
  <r>
    <s v="2023"/>
    <s v="103006"/>
    <s v="AL AIR LIQUIDE ESPAÑA SA AL AIR LIQ"/>
    <s v="A28016814"/>
    <s v="5201398277"/>
    <d v="2023-01-31T00:00:00"/>
    <n v="25.11"/>
    <s v="4100016662"/>
    <s v="2564BI00163000"/>
    <s v="F.BIOLOGIA"/>
    <x v="212"/>
    <x v="1"/>
    <s v="F"/>
  </r>
  <r>
    <s v="2023"/>
    <s v="103006"/>
    <s v="AL AIR LIQUIDE ESPAÑA SA AL AIR LIQ"/>
    <s v="A28016814"/>
    <s v="5201398287"/>
    <d v="2023-01-31T00:00:00"/>
    <n v="381.15"/>
    <s v="4200312812"/>
    <s v="2565BI01973000"/>
    <s v="DEP.BIOQUIM. BIOMEDI"/>
    <x v="212"/>
    <x v="1"/>
    <s v="F"/>
  </r>
  <r>
    <s v="2023"/>
    <s v="103006"/>
    <s v="AL AIR LIQUIDE ESPAÑA SA AL AIR LIQ"/>
    <s v="A28016814"/>
    <s v="5201398560"/>
    <d v="2023-01-31T00:00:00"/>
    <n v="1442.59"/>
    <m/>
    <s v="2604CS02094000"/>
    <s v="UFIR MEDICINA CLINIC"/>
    <x v="212"/>
    <x v="1"/>
    <s v="F"/>
  </r>
  <r>
    <s v="2023"/>
    <s v="103006"/>
    <s v="AL AIR LIQUIDE ESPAÑA SA AL AIR LIQ"/>
    <s v="A28016814"/>
    <s v="5201398883"/>
    <d v="2023-01-31T00:00:00"/>
    <n v="642.22"/>
    <s v="4200288969"/>
    <n v="25630000158002"/>
    <s v="ADM. BIOLOGIA/CC TER"/>
    <x v="212"/>
    <x v="1"/>
    <s v="F"/>
  </r>
  <r>
    <s v="2023"/>
    <s v="103006"/>
    <s v="AL AIR LIQUIDE ESPAÑA SA AL AIR LIQ"/>
    <s v="A28016814"/>
    <s v="5201401810"/>
    <d v="2023-01-31T00:00:00"/>
    <n v="822.8"/>
    <s v="4200311825"/>
    <s v="2615CS00885000"/>
    <s v="DP.PATOL.I TERP.EXP."/>
    <x v="212"/>
    <x v="1"/>
    <s v="F"/>
  </r>
  <r>
    <s v="2023"/>
    <s v="103006"/>
    <s v="AL AIR LIQUIDE ESPAÑA SA AL AIR LIQ"/>
    <s v="A28016814"/>
    <s v="5201401818"/>
    <d v="2023-01-31T00:00:00"/>
    <n v="3.63"/>
    <s v="4200311825"/>
    <s v="2615CS00885000"/>
    <s v="DP.PATOL.I TERP.EXP."/>
    <x v="212"/>
    <x v="1"/>
    <s v="F"/>
  </r>
  <r>
    <s v="2023"/>
    <s v="903225"/>
    <s v="TORRES JIMENEZ PEDRO"/>
    <s v="43434162L"/>
    <s v="638"/>
    <d v="2023-02-12T00:00:00"/>
    <n v="235.95"/>
    <s v="4200314427"/>
    <n v="26130000271000"/>
    <s v="ADM. BELLVITGE"/>
    <x v="212"/>
    <x v="1"/>
    <s v="F"/>
  </r>
  <r>
    <s v="2023"/>
    <s v="108410"/>
    <s v="AUTOGRAFIC SCP"/>
    <s v="J60310588"/>
    <s v="7.581"/>
    <d v="2023-02-10T00:00:00"/>
    <n v="414.7"/>
    <s v="4200313987"/>
    <n v="25730000200000"/>
    <s v="ADM.FÍSICA I QUIMICA"/>
    <x v="212"/>
    <x v="1"/>
    <s v="F"/>
  </r>
  <r>
    <s v="2023"/>
    <s v="111110"/>
    <s v="SIRESA CAMPUS SL"/>
    <s v="B86458643"/>
    <s v="7210085877"/>
    <d v="2023-02-11T00:00:00"/>
    <n v="140"/>
    <s v="4200314692"/>
    <n v="25130000080000"/>
    <s v="OR.ADM.FI/GEOGRAF/Hª"/>
    <x v="212"/>
    <x v="1"/>
    <s v="F"/>
  </r>
  <r>
    <s v="2023"/>
    <s v="905203"/>
    <s v="DIAZ TELLEZ SORAYA"/>
    <s v="37288593G"/>
    <s v="75"/>
    <d v="2023-02-13T00:00:00"/>
    <n v="400"/>
    <m/>
    <s v="2654EC00137000"/>
    <s v="F.ECONOMIA EMPRESA"/>
    <x v="212"/>
    <x v="1"/>
    <s v="F"/>
  </r>
  <r>
    <s v="2023"/>
    <s v="105866"/>
    <s v="MERCK LIFE SCIENCE SLU totes comand"/>
    <s v="B79184115"/>
    <s v="8250610313"/>
    <d v="2023-02-13T00:00:00"/>
    <n v="181.5"/>
    <s v="4200313542"/>
    <s v="2615CS00279000"/>
    <s v="DEP. CC. FISIOLOGIQU"/>
    <x v="212"/>
    <x v="1"/>
    <s v="F"/>
  </r>
  <r>
    <s v="2023"/>
    <s v="105866"/>
    <s v="MERCK LIFE SCIENCE SLU totes comand"/>
    <s v="B79184115"/>
    <s v="8250610314"/>
    <d v="2023-02-13T00:00:00"/>
    <n v="59.53"/>
    <s v="4200315195"/>
    <s v="2605CS02079000"/>
    <s v="DEPT. BIOMEDICINA"/>
    <x v="212"/>
    <x v="1"/>
    <s v="F"/>
  </r>
  <r>
    <s v="2023"/>
    <s v="50005"/>
    <s v="FUNDACIO IL3 UB"/>
    <s v="G64489172"/>
    <s v="831"/>
    <d v="2023-02-10T00:00:00"/>
    <n v="5551.02"/>
    <m/>
    <n v="38480001521000"/>
    <s v="SERVEIS LINGÜÍSTICS"/>
    <x v="212"/>
    <x v="1"/>
    <s v="F"/>
  </r>
  <r>
    <s v="2023"/>
    <s v="50005"/>
    <s v="FUNDACIO IL3 UB"/>
    <s v="G64489172"/>
    <s v="832"/>
    <d v="2023-02-10T00:00:00"/>
    <n v="17882.23"/>
    <m/>
    <n v="38480001521000"/>
    <s v="SERVEIS LINGÜÍSTICS"/>
    <x v="212"/>
    <x v="1"/>
    <s v="F"/>
  </r>
  <r>
    <s v="2023"/>
    <s v="50005"/>
    <s v="FUNDACIO IL3 UB"/>
    <s v="G64489172"/>
    <s v="833"/>
    <d v="2023-02-10T00:00:00"/>
    <n v="29701"/>
    <m/>
    <n v="38480001521000"/>
    <s v="SERVEIS LINGÜÍSTICS"/>
    <x v="212"/>
    <x v="1"/>
    <s v="F"/>
  </r>
  <r>
    <s v="2023"/>
    <s v="103851"/>
    <s v="HOTEL ESCUELA LAS CAROLINAS"/>
    <s v="B39507611"/>
    <s v="A2300000116"/>
    <d v="2023-01-27T00:00:00"/>
    <n v="150"/>
    <m/>
    <n v="25730000203000"/>
    <s v="OAG FÍSICA QUÍMICA"/>
    <x v="212"/>
    <x v="1"/>
    <s v="F"/>
  </r>
  <r>
    <s v="2023"/>
    <s v="101055"/>
    <s v="TEBU-BIO SPAIN SL"/>
    <s v="B63818629"/>
    <s v="ESIN002087"/>
    <d v="2023-02-03T00:00:00"/>
    <n v="189.24"/>
    <s v="4200311790"/>
    <s v="2605CS02079000"/>
    <s v="DEPT. BIOMEDICINA"/>
    <x v="212"/>
    <x v="1"/>
    <s v="F"/>
  </r>
  <r>
    <s v="2023"/>
    <s v="101938"/>
    <s v="GESTORA DE RESIDUS SANITARIS SL GES"/>
    <s v="B60021383"/>
    <s v="I023/27"/>
    <d v="2023-01-31T00:00:00"/>
    <n v="145.66"/>
    <m/>
    <n v="37190000327000"/>
    <s v="CCIT-UB EXP ANIMAL"/>
    <x v="212"/>
    <x v="1"/>
    <s v="F"/>
  </r>
  <r>
    <s v="2023"/>
    <s v="101938"/>
    <s v="GESTORA DE RESIDUS SANITARIS SL GES"/>
    <s v="B60021383"/>
    <s v="I023/29"/>
    <d v="2023-01-31T00:00:00"/>
    <n v="17.38"/>
    <m/>
    <n v="26130000271000"/>
    <s v="ADM. BELLVITGE"/>
    <x v="212"/>
    <x v="1"/>
    <s v="F"/>
  </r>
  <r>
    <s v="2023"/>
    <s v="101938"/>
    <s v="GESTORA DE RESIDUS SANITARIS SL GES"/>
    <s v="B60021383"/>
    <s v="I023/31"/>
    <d v="2023-01-31T00:00:00"/>
    <n v="660.61"/>
    <m/>
    <n v="37190000327000"/>
    <s v="CCIT-UB EXP ANIMAL"/>
    <x v="212"/>
    <x v="1"/>
    <s v="F"/>
  </r>
  <r>
    <s v="2023"/>
    <s v="106079"/>
    <s v="SUPERFICIES DE ALIMENTACION SA"/>
    <s v="A08586539"/>
    <s v="M222/2"/>
    <d v="2023-01-24T00:00:00"/>
    <n v="81.56"/>
    <m/>
    <s v="2565BI01975000"/>
    <s v="DEP. BIO. EVOL. ECO."/>
    <x v="212"/>
    <x v="1"/>
    <s v="F"/>
  </r>
  <r>
    <s v="2023"/>
    <s v="50002"/>
    <s v="FUNDACIO PARC CIENTIFIC BARCELONA P"/>
    <s v="G61482832"/>
    <s v="RV23_000064"/>
    <d v="2023-02-10T00:00:00"/>
    <n v="-9630.0400000000009"/>
    <m/>
    <n v="37190000329000"/>
    <s v="CCIT-UB SCT"/>
    <x v="212"/>
    <x v="1"/>
    <s v="A"/>
  </r>
  <r>
    <s v="2023"/>
    <s v="50002"/>
    <s v="FUNDACIO PARC CIENTIFIC BARCELONA P"/>
    <s v="G61482832"/>
    <s v="RV23_000082"/>
    <d v="2023-02-10T00:00:00"/>
    <n v="-2101.46"/>
    <m/>
    <n v="10020000008000"/>
    <s v="VR RECERCA"/>
    <x v="212"/>
    <x v="1"/>
    <s v="A"/>
  </r>
  <r>
    <s v="2023"/>
    <s v="50002"/>
    <s v="FUNDACIO PARC CIENTIFIC BARCELONA P"/>
    <s v="G61482832"/>
    <s v="RV23_000083"/>
    <d v="2023-02-10T00:00:00"/>
    <n v="-252.65"/>
    <m/>
    <n v="10020000008000"/>
    <s v="VR RECERCA"/>
    <x v="212"/>
    <x v="1"/>
    <s v="A"/>
  </r>
  <r>
    <s v="2023"/>
    <s v="50002"/>
    <s v="FUNDACIO PARC CIENTIFIC BARCELONA P"/>
    <s v="G61482832"/>
    <s v="RV23_000087"/>
    <d v="2023-02-10T00:00:00"/>
    <n v="-1744.08"/>
    <m/>
    <n v="10020000008000"/>
    <s v="VR RECERCA"/>
    <x v="212"/>
    <x v="1"/>
    <s v="A"/>
  </r>
  <r>
    <s v="2023"/>
    <s v="50002"/>
    <s v="FUNDACIO PARC CIENTIFIC BARCELONA P"/>
    <s v="G61482832"/>
    <s v="RV23_000147"/>
    <d v="2023-02-10T00:00:00"/>
    <n v="752.46"/>
    <m/>
    <n v="10020000008000"/>
    <s v="VR RECERCA"/>
    <x v="212"/>
    <x v="1"/>
    <s v="F"/>
  </r>
  <r>
    <s v="2022"/>
    <s v="305827"/>
    <s v="INFORMA CONNECT LIMITED NEW AG INTE"/>
    <m/>
    <s v="46121875"/>
    <d v="2022-12-01T00:00:00"/>
    <n v="490.33"/>
    <m/>
    <s v="2565BI01975000"/>
    <s v="DEP. BIO. EVOL. ECO."/>
    <x v="212"/>
    <x v="0"/>
    <s v="F"/>
  </r>
  <r>
    <s v="2022"/>
    <s v="101055"/>
    <s v="TEBU-BIO SPAIN SL"/>
    <s v="B63818629"/>
    <s v="ESIN001685"/>
    <d v="2022-11-21T00:00:00"/>
    <n v="3757.78"/>
    <s v="4200305170"/>
    <s v="2615CS00279000"/>
    <s v="DEP. CC. FISIOLOGIQU"/>
    <x v="212"/>
    <x v="0"/>
    <s v="F"/>
  </r>
  <r>
    <s v="2022"/>
    <s v="109053"/>
    <s v="CAN FOLCH SL"/>
    <s v="B66491960"/>
    <s v="F220039"/>
    <d v="2022-10-31T00:00:00"/>
    <n v="2916.1"/>
    <m/>
    <s v="2604CS02094000"/>
    <s v="UFIR MEDICINA CLINIC"/>
    <x v="212"/>
    <x v="0"/>
    <s v="F"/>
  </r>
  <r>
    <s v="2023"/>
    <s v="111899"/>
    <s v="ATLANTA AGENCIA DE VIAJES SA"/>
    <s v="A08649477"/>
    <s v="1174100"/>
    <d v="2023-02-13T00:00:00"/>
    <n v="1772.97"/>
    <m/>
    <n v="25130000080000"/>
    <s v="OR.ADM.FI/GEOGRAF/Hª"/>
    <x v="212"/>
    <x v="0"/>
    <s v="F"/>
  </r>
  <r>
    <s v="2023"/>
    <s v="111899"/>
    <s v="ATLANTA AGENCIA DE VIAJES SA"/>
    <s v="A08649477"/>
    <s v="1174195"/>
    <d v="2023-02-13T00:00:00"/>
    <n v="343.98"/>
    <m/>
    <n v="25130000080000"/>
    <s v="OR.ADM.FI/GEOGRAF/Hª"/>
    <x v="212"/>
    <x v="0"/>
    <s v="F"/>
  </r>
  <r>
    <s v="2023"/>
    <s v="101149"/>
    <s v="UNIVERSITAS COLECTIVIDADES SLU UNIV"/>
    <s v="B63225882"/>
    <s v="16M2"/>
    <d v="2023-02-13T00:00:00"/>
    <n v="1681.9"/>
    <s v="4200314419"/>
    <s v="2604CS02094000"/>
    <s v="UFIR MEDICINA CLINIC"/>
    <x v="212"/>
    <x v="0"/>
    <s v="F"/>
  </r>
  <r>
    <s v="2022"/>
    <s v="202299"/>
    <s v="ATHENA SRL"/>
    <m/>
    <s v="STERO)-2022"/>
    <d v="2022-12-04T00:00:00"/>
    <n v="360"/>
    <m/>
    <s v="2575FI02052000"/>
    <s v="DEP.FIS.MAT.CONDENS."/>
    <x v="213"/>
    <x v="1"/>
    <s v="F"/>
  </r>
  <r>
    <s v="2023"/>
    <s v="302478"/>
    <s v="AIRBNB"/>
    <m/>
    <s v="$HMF8Z3PN2T"/>
    <d v="2023-02-14T00:00:00"/>
    <n v="1603.17"/>
    <m/>
    <s v="2575QU02070000"/>
    <s v="DEP. C.MATERIALS I Q"/>
    <x v="213"/>
    <x v="1"/>
    <s v="F"/>
  </r>
  <r>
    <s v="2023"/>
    <s v="103178"/>
    <s v="SERVICIOS MICROINFORMATICA, SA SEMI"/>
    <s v="A25027145"/>
    <s v="00005698"/>
    <d v="2023-02-14T00:00:00"/>
    <n v="0.47"/>
    <m/>
    <s v="2604CS02094000"/>
    <s v="UFIR MEDICINA CLINIC"/>
    <x v="213"/>
    <x v="1"/>
    <s v="F"/>
  </r>
  <r>
    <s v="2023"/>
    <s v="103178"/>
    <s v="SERVICIOS MICROINFORMATICA, SA SEMI"/>
    <s v="A25027145"/>
    <s v="00005813"/>
    <d v="2023-02-14T00:00:00"/>
    <n v="3585.73"/>
    <s v="4200310695"/>
    <s v="2515GH01966000"/>
    <s v="DEP. DE GEOGRAFIA"/>
    <x v="213"/>
    <x v="1"/>
    <s v="F"/>
  </r>
  <r>
    <s v="2023"/>
    <s v="103178"/>
    <s v="SERVICIOS MICROINFORMATICA, SA SEMI"/>
    <s v="A25027145"/>
    <s v="00005814"/>
    <d v="2023-02-14T00:00:00"/>
    <n v="418.35"/>
    <s v="4200312529"/>
    <s v="2535DR01992000"/>
    <s v="DEP.C.POL.DRET CONST"/>
    <x v="213"/>
    <x v="1"/>
    <s v="F"/>
  </r>
  <r>
    <s v="2023"/>
    <s v="103178"/>
    <s v="SERVICIOS MICROINFORMATICA, SA SEMI"/>
    <s v="A25027145"/>
    <s v="00005815"/>
    <d v="2023-02-14T00:00:00"/>
    <n v="72.48"/>
    <s v="4100017377"/>
    <s v="2565BI01975000"/>
    <s v="DEP. BIO. EVOL. ECO."/>
    <x v="213"/>
    <x v="1"/>
    <s v="F"/>
  </r>
  <r>
    <s v="2023"/>
    <s v="100617"/>
    <s v="LINEALAB SL LINEALAB SCHOTT"/>
    <s v="B63935951"/>
    <s v="00359"/>
    <d v="2023-02-14T00:00:00"/>
    <n v="28.77"/>
    <s v="4200309798"/>
    <s v="2614CS02095000"/>
    <s v="UFIR MEDICINA BELLV."/>
    <x v="213"/>
    <x v="1"/>
    <s v="F"/>
  </r>
  <r>
    <s v="2023"/>
    <s v="100465"/>
    <s v="LABNET BIOTECNICA SL"/>
    <s v="B82509852"/>
    <s v="023/A/13634"/>
    <d v="2023-02-14T00:00:00"/>
    <n v="411.4"/>
    <s v="4100017205"/>
    <s v="2605CS02079000"/>
    <s v="DEPT. BIOMEDICINA"/>
    <x v="213"/>
    <x v="1"/>
    <s v="F"/>
  </r>
  <r>
    <s v="2023"/>
    <s v="101896"/>
    <s v="PISTA CERO SL"/>
    <s v="B58790122"/>
    <s v="100548"/>
    <d v="2023-02-14T00:00:00"/>
    <n v="790.13"/>
    <s v="4200314942"/>
    <s v="2575FI02052000"/>
    <s v="DEP.FIS.MAT.CONDENS."/>
    <x v="213"/>
    <x v="1"/>
    <s v="F"/>
  </r>
  <r>
    <s v="2023"/>
    <s v="101896"/>
    <s v="PISTA CERO SL"/>
    <s v="B58790122"/>
    <s v="100549"/>
    <d v="2023-02-14T00:00:00"/>
    <n v="2299.4499999999998"/>
    <s v="4200314435"/>
    <s v="2615CS00279000"/>
    <s v="DEP. CC. FISIOLOGIQU"/>
    <x v="213"/>
    <x v="1"/>
    <s v="F"/>
  </r>
  <r>
    <s v="2023"/>
    <s v="111899"/>
    <s v="ATLANTA AGENCIA DE VIAJES SA"/>
    <s v="A08649477"/>
    <s v="1174347"/>
    <d v="2023-02-14T00:00:00"/>
    <n v="475.78"/>
    <m/>
    <n v="10020002205000"/>
    <s v="VR.ADJUNT REC I PD"/>
    <x v="213"/>
    <x v="1"/>
    <s v="F"/>
  </r>
  <r>
    <s v="2023"/>
    <s v="111899"/>
    <s v="ATLANTA AGENCIA DE VIAJES SA"/>
    <s v="A08649477"/>
    <s v="1174348"/>
    <d v="2023-02-14T00:00:00"/>
    <n v="101.41"/>
    <m/>
    <n v="10020002205000"/>
    <s v="VR.ADJUNT REC I PD"/>
    <x v="213"/>
    <x v="1"/>
    <s v="F"/>
  </r>
  <r>
    <s v="2023"/>
    <s v="111899"/>
    <s v="ATLANTA AGENCIA DE VIAJES SA"/>
    <s v="A08649477"/>
    <s v="1174405"/>
    <d v="2023-02-14T00:00:00"/>
    <n v="454"/>
    <m/>
    <n v="26530000136000"/>
    <s v="OR ECONOMIA EMPRESA"/>
    <x v="213"/>
    <x v="1"/>
    <s v="F"/>
  </r>
  <r>
    <s v="2023"/>
    <s v="111899"/>
    <s v="ATLANTA AGENCIA DE VIAJES SA"/>
    <s v="A08649477"/>
    <s v="1174406"/>
    <d v="2023-02-14T00:00:00"/>
    <n v="197.18"/>
    <m/>
    <n v="26530000136000"/>
    <s v="OR ECONOMIA EMPRESA"/>
    <x v="213"/>
    <x v="1"/>
    <s v="F"/>
  </r>
  <r>
    <s v="2023"/>
    <s v="100864"/>
    <s v="SUMINISTROS GRALS OFICIN.REY CENTER"/>
    <s v="B64498298"/>
    <s v="13607"/>
    <d v="2023-02-02T00:00:00"/>
    <n v="21.45"/>
    <m/>
    <s v="2565BI01975000"/>
    <s v="DEP. BIO. EVOL. ECO."/>
    <x v="213"/>
    <x v="1"/>
    <s v="F"/>
  </r>
  <r>
    <s v="2023"/>
    <s v="100864"/>
    <s v="SUMINISTROS GRALS OFICIN.REY CENTER"/>
    <s v="B64498298"/>
    <s v="13723"/>
    <d v="2023-02-06T00:00:00"/>
    <n v="20.22"/>
    <m/>
    <s v="2585MA02069000"/>
    <s v="DEP. MATEMÀT. I INF."/>
    <x v="213"/>
    <x v="1"/>
    <s v="F"/>
  </r>
  <r>
    <s v="2023"/>
    <s v="100864"/>
    <s v="SUMINISTROS GRALS OFICIN.REY CENTER"/>
    <s v="B64498298"/>
    <s v="13725"/>
    <d v="2023-02-06T00:00:00"/>
    <n v="151.36000000000001"/>
    <m/>
    <s v="2575QU02072001"/>
    <s v="DEP. QUIM. INORG.ORG"/>
    <x v="213"/>
    <x v="1"/>
    <s v="F"/>
  </r>
  <r>
    <s v="2023"/>
    <s v="107424"/>
    <s v="DDBIOLAB, SLU"/>
    <s v="B66238197"/>
    <s v="15096110"/>
    <d v="2023-02-10T00:00:00"/>
    <n v="12.25"/>
    <s v="4200314004"/>
    <s v="2595FA02035000"/>
    <s v="DEP. BIOQ. I FISIOLO"/>
    <x v="213"/>
    <x v="1"/>
    <s v="F"/>
  </r>
  <r>
    <s v="2023"/>
    <s v="107424"/>
    <s v="DDBIOLAB, SLU"/>
    <s v="B66238197"/>
    <s v="15096113"/>
    <d v="2023-02-10T00:00:00"/>
    <n v="16.84"/>
    <s v="4200314090"/>
    <s v="2605CS02079000"/>
    <s v="DEPT. BIOMEDICINA"/>
    <x v="213"/>
    <x v="1"/>
    <s v="F"/>
  </r>
  <r>
    <s v="2023"/>
    <s v="107424"/>
    <s v="DDBIOLAB, SLU"/>
    <s v="B66238197"/>
    <s v="15096117"/>
    <d v="2023-02-10T00:00:00"/>
    <n v="380.86"/>
    <s v="4200314431"/>
    <s v="2565BI01976000"/>
    <s v="DEP. GENÈTICA, MICRO"/>
    <x v="213"/>
    <x v="1"/>
    <s v="F"/>
  </r>
  <r>
    <s v="2023"/>
    <s v="107695"/>
    <s v="AGILENT TECHNOLOGIES SPAIN S L"/>
    <s v="B86907128"/>
    <s v="195361315"/>
    <d v="2023-02-13T00:00:00"/>
    <n v="2844.47"/>
    <s v="4200314893"/>
    <s v="2565BI01973000"/>
    <s v="DEP.BIOQUIM. BIOMEDI"/>
    <x v="213"/>
    <x v="1"/>
    <s v="F"/>
  </r>
  <r>
    <s v="2023"/>
    <s v="113318"/>
    <s v="CALIBRACIONES Y SUMIN PARA LABORAT"/>
    <s v="B01786151"/>
    <s v="2021486"/>
    <d v="2023-02-13T00:00:00"/>
    <n v="34.79"/>
    <s v="4200314143"/>
    <n v="25930000240001"/>
    <s v="ADM. FARMÀCIA MANT"/>
    <x v="213"/>
    <x v="1"/>
    <s v="F"/>
  </r>
  <r>
    <s v="2023"/>
    <s v="103093"/>
    <s v="ALCO SUBMINISTRES PER A LABORATORI"/>
    <s v="A08799090"/>
    <s v="2023/ES/632"/>
    <d v="2023-02-10T00:00:00"/>
    <n v="633.91999999999996"/>
    <s v="4200313552"/>
    <s v="2565BI01975000"/>
    <s v="DEP. BIO. EVOL. ECO."/>
    <x v="213"/>
    <x v="1"/>
    <s v="F"/>
  </r>
  <r>
    <s v="2023"/>
    <s v="102968"/>
    <s v="MOBLISERN SA MOBLISERN SA"/>
    <s v="A08910598"/>
    <s v="2023030"/>
    <d v="2023-02-14T00:00:00"/>
    <n v="408.81"/>
    <s v="4200311767"/>
    <n v="37480000349000"/>
    <s v="PLANIFICACIÓ ECO.PRE"/>
    <x v="213"/>
    <x v="1"/>
    <s v="F"/>
  </r>
  <r>
    <s v="2023"/>
    <s v="102135"/>
    <s v="ECOGEN SL"/>
    <s v="B59432609"/>
    <s v="20230415"/>
    <d v="2023-02-14T00:00:00"/>
    <n v="389.62"/>
    <s v="4200313857"/>
    <s v="2565BI01973000"/>
    <s v="DEP.BIOQUIM. BIOMEDI"/>
    <x v="213"/>
    <x v="1"/>
    <s v="F"/>
  </r>
  <r>
    <s v="2023"/>
    <s v="102971"/>
    <s v="ATELIER LIBROS SA"/>
    <s v="A08902173"/>
    <s v="234"/>
    <d v="2023-02-14T00:00:00"/>
    <n v="50.11"/>
    <m/>
    <n v="37090001344000"/>
    <s v="CRAI"/>
    <x v="213"/>
    <x v="1"/>
    <s v="F"/>
  </r>
  <r>
    <s v="2023"/>
    <s v="200300"/>
    <s v="SOP HILMBAUER MAUBERGER GMBH"/>
    <m/>
    <s v="24-2000008"/>
    <d v="2023-02-14T00:00:00"/>
    <n v="1426.8"/>
    <m/>
    <n v="37290000331000"/>
    <s v="D ÀREA TIC"/>
    <x v="213"/>
    <x v="1"/>
    <s v="F"/>
  </r>
  <r>
    <s v="2023"/>
    <s v="100769"/>
    <s v="FISHER SCIENTIFIC SL"/>
    <s v="B84498955"/>
    <s v="4091118115"/>
    <d v="2023-01-30T00:00:00"/>
    <n v="68.27"/>
    <s v="4200312678"/>
    <s v="2575QU02072000"/>
    <s v="DEP. QUIM. INORG.ORG"/>
    <x v="213"/>
    <x v="1"/>
    <s v="F"/>
  </r>
  <r>
    <s v="2023"/>
    <s v="100769"/>
    <s v="FISHER SCIENTIFIC SL"/>
    <s v="B84498955"/>
    <s v="4091118820"/>
    <d v="2023-01-31T00:00:00"/>
    <n v="258.94"/>
    <s v="4200313384"/>
    <s v="2565BI01976000"/>
    <s v="DEP. GENÈTICA, MICRO"/>
    <x v="213"/>
    <x v="1"/>
    <s v="F"/>
  </r>
  <r>
    <s v="2023"/>
    <s v="100769"/>
    <s v="FISHER SCIENTIFIC SL"/>
    <s v="B84498955"/>
    <s v="4091120011"/>
    <d v="2023-02-02T00:00:00"/>
    <n v="176.9"/>
    <s v="4200313631"/>
    <s v="2615CS00885000"/>
    <s v="DP.PATOL.I TERP.EXP."/>
    <x v="213"/>
    <x v="1"/>
    <s v="F"/>
  </r>
  <r>
    <s v="2023"/>
    <s v="100769"/>
    <s v="FISHER SCIENTIFIC SL"/>
    <s v="B84498955"/>
    <s v="4091120017"/>
    <d v="2023-02-02T00:00:00"/>
    <n v="178.81"/>
    <s v="4200313209"/>
    <s v="2565BI01976000"/>
    <s v="DEP. GENÈTICA, MICRO"/>
    <x v="213"/>
    <x v="1"/>
    <s v="F"/>
  </r>
  <r>
    <s v="2023"/>
    <s v="100769"/>
    <s v="FISHER SCIENTIFIC SL"/>
    <s v="B84498955"/>
    <s v="4091120018"/>
    <d v="2023-02-02T00:00:00"/>
    <n v="112.29"/>
    <s v="4100017318"/>
    <s v="2565BI01975000"/>
    <s v="DEP. BIO. EVOL. ECO."/>
    <x v="213"/>
    <x v="1"/>
    <s v="F"/>
  </r>
  <r>
    <s v="2023"/>
    <s v="100769"/>
    <s v="FISHER SCIENTIFIC SL"/>
    <s v="B84498955"/>
    <s v="4091120595"/>
    <d v="2023-02-03T00:00:00"/>
    <n v="516.26"/>
    <s v="4200298891"/>
    <s v="2575QU02072000"/>
    <s v="DEP. QUIM. INORG.ORG"/>
    <x v="213"/>
    <x v="1"/>
    <s v="F"/>
  </r>
  <r>
    <s v="2023"/>
    <s v="100769"/>
    <s v="FISHER SCIENTIFIC SL"/>
    <s v="B84498955"/>
    <s v="4091120596"/>
    <d v="2023-02-03T00:00:00"/>
    <n v="62.58"/>
    <s v="4200313992"/>
    <s v="2565BI01976000"/>
    <s v="DEP. GENÈTICA, MICRO"/>
    <x v="213"/>
    <x v="1"/>
    <s v="F"/>
  </r>
  <r>
    <s v="2023"/>
    <s v="100769"/>
    <s v="FISHER SCIENTIFIC SL"/>
    <s v="B84498955"/>
    <s v="4091120603"/>
    <d v="2023-02-03T00:00:00"/>
    <n v="359.79"/>
    <s v="4200313329"/>
    <s v="2605CS02079000"/>
    <s v="DEPT. BIOMEDICINA"/>
    <x v="213"/>
    <x v="1"/>
    <s v="F"/>
  </r>
  <r>
    <s v="2023"/>
    <s v="100769"/>
    <s v="FISHER SCIENTIFIC SL"/>
    <s v="B84498955"/>
    <s v="4091121115"/>
    <d v="2023-02-06T00:00:00"/>
    <n v="282.27"/>
    <s v="4200314261"/>
    <s v="2605CS02079000"/>
    <s v="DEPT. BIOMEDICINA"/>
    <x v="213"/>
    <x v="1"/>
    <s v="F"/>
  </r>
  <r>
    <s v="2023"/>
    <s v="100769"/>
    <s v="FISHER SCIENTIFIC SL"/>
    <s v="B84498955"/>
    <s v="4091121116"/>
    <d v="2023-02-06T00:00:00"/>
    <n v="364.39"/>
    <s v="4200314286"/>
    <s v="2605CS02079000"/>
    <s v="DEPT. BIOMEDICINA"/>
    <x v="213"/>
    <x v="1"/>
    <s v="F"/>
  </r>
  <r>
    <s v="2023"/>
    <s v="100769"/>
    <s v="FISHER SCIENTIFIC SL"/>
    <s v="B84498955"/>
    <s v="4091121117"/>
    <d v="2023-02-06T00:00:00"/>
    <n v="56.82"/>
    <s v="4200313745"/>
    <s v="2575QU02070000"/>
    <s v="DEP. C.MATERIALS I Q"/>
    <x v="213"/>
    <x v="1"/>
    <s v="F"/>
  </r>
  <r>
    <s v="2023"/>
    <s v="100769"/>
    <s v="FISHER SCIENTIFIC SL"/>
    <s v="B84498955"/>
    <s v="4091121650"/>
    <d v="2023-02-07T00:00:00"/>
    <n v="761.57"/>
    <s v="4200314257"/>
    <s v="2605CS02079000"/>
    <s v="DEPT. BIOMEDICINA"/>
    <x v="213"/>
    <x v="1"/>
    <s v="F"/>
  </r>
  <r>
    <s v="2023"/>
    <s v="100769"/>
    <s v="FISHER SCIENTIFIC SL"/>
    <s v="B84498955"/>
    <s v="4091121651"/>
    <d v="2023-02-07T00:00:00"/>
    <n v="1403.36"/>
    <s v="4200314251"/>
    <s v="2605CS02079000"/>
    <s v="DEPT. BIOMEDICINA"/>
    <x v="213"/>
    <x v="1"/>
    <s v="F"/>
  </r>
  <r>
    <s v="2023"/>
    <s v="100769"/>
    <s v="FISHER SCIENTIFIC SL"/>
    <s v="B84498955"/>
    <s v="4091121653"/>
    <d v="2023-02-07T00:00:00"/>
    <n v="2029.96"/>
    <s v="4200314245"/>
    <s v="2605CS02079000"/>
    <s v="DEPT. BIOMEDICINA"/>
    <x v="213"/>
    <x v="1"/>
    <s v="F"/>
  </r>
  <r>
    <s v="2023"/>
    <s v="100769"/>
    <s v="FISHER SCIENTIFIC SL"/>
    <s v="B84498955"/>
    <s v="4091121654"/>
    <d v="2023-02-07T00:00:00"/>
    <n v="220.7"/>
    <s v="4200314253"/>
    <s v="2605CS02079000"/>
    <s v="DEPT. BIOMEDICINA"/>
    <x v="213"/>
    <x v="1"/>
    <s v="F"/>
  </r>
  <r>
    <s v="2023"/>
    <s v="100769"/>
    <s v="FISHER SCIENTIFIC SL"/>
    <s v="B84498955"/>
    <s v="4091121655"/>
    <d v="2023-02-07T00:00:00"/>
    <n v="3716.06"/>
    <m/>
    <s v="2605CS02079000"/>
    <s v="DEPT. BIOMEDICINA"/>
    <x v="213"/>
    <x v="1"/>
    <s v="F"/>
  </r>
  <r>
    <s v="2023"/>
    <s v="100769"/>
    <s v="FISHER SCIENTIFIC SL"/>
    <s v="B84498955"/>
    <s v="4091122273"/>
    <d v="2023-02-08T00:00:00"/>
    <n v="48.99"/>
    <s v="4200314361"/>
    <s v="2575QU02072000"/>
    <s v="DEP. QUIM. INORG.ORG"/>
    <x v="213"/>
    <x v="1"/>
    <s v="F"/>
  </r>
  <r>
    <s v="2023"/>
    <s v="100769"/>
    <s v="FISHER SCIENTIFIC SL"/>
    <s v="B84498955"/>
    <s v="4091122275"/>
    <d v="2023-02-08T00:00:00"/>
    <n v="463.56"/>
    <s v="4200314593"/>
    <s v="2565BI01976000"/>
    <s v="DEP. GENÈTICA, MICRO"/>
    <x v="213"/>
    <x v="1"/>
    <s v="F"/>
  </r>
  <r>
    <s v="2023"/>
    <s v="100769"/>
    <s v="FISHER SCIENTIFIC SL"/>
    <s v="B84498955"/>
    <s v="4091122277"/>
    <d v="2023-02-08T00:00:00"/>
    <n v="91.85"/>
    <s v="4100017318"/>
    <s v="2565BI01975000"/>
    <s v="DEP. BIO. EVOL. ECO."/>
    <x v="213"/>
    <x v="1"/>
    <s v="F"/>
  </r>
  <r>
    <s v="2023"/>
    <s v="100769"/>
    <s v="FISHER SCIENTIFIC SL"/>
    <s v="B84498955"/>
    <s v="4091122282"/>
    <d v="2023-02-08T00:00:00"/>
    <n v="395.61"/>
    <s v="4200314286"/>
    <s v="2605CS02079000"/>
    <s v="DEPT. BIOMEDICINA"/>
    <x v="213"/>
    <x v="1"/>
    <s v="F"/>
  </r>
  <r>
    <s v="2023"/>
    <s v="100769"/>
    <s v="FISHER SCIENTIFIC SL"/>
    <s v="B84498955"/>
    <s v="4091122809"/>
    <d v="2023-02-09T00:00:00"/>
    <n v="188.76"/>
    <s v="4200314584"/>
    <s v="2565BI01976000"/>
    <s v="DEP. GENÈTICA, MICRO"/>
    <x v="213"/>
    <x v="1"/>
    <s v="F"/>
  </r>
  <r>
    <s v="2023"/>
    <s v="100769"/>
    <s v="FISHER SCIENTIFIC SL"/>
    <s v="B84498955"/>
    <s v="4091122819"/>
    <d v="2023-02-09T00:00:00"/>
    <n v="688.49"/>
    <s v="4200314264"/>
    <s v="2605CS02079000"/>
    <s v="DEPT. BIOMEDICINA"/>
    <x v="213"/>
    <x v="1"/>
    <s v="F"/>
  </r>
  <r>
    <s v="2023"/>
    <s v="100769"/>
    <s v="FISHER SCIENTIFIC SL"/>
    <s v="B84498955"/>
    <s v="4091123365"/>
    <d v="2023-02-10T00:00:00"/>
    <n v="1193.54"/>
    <s v="4200314112"/>
    <s v="2615CS00885000"/>
    <s v="DP.PATOL.I TERP.EXP."/>
    <x v="213"/>
    <x v="1"/>
    <s v="F"/>
  </r>
  <r>
    <s v="2023"/>
    <s v="100769"/>
    <s v="FISHER SCIENTIFIC SL"/>
    <s v="B84498955"/>
    <s v="4091123366"/>
    <d v="2023-02-10T00:00:00"/>
    <n v="567.61"/>
    <s v="4200314673"/>
    <s v="2565BI01975000"/>
    <s v="DEP. BIO. EVOL. ECO."/>
    <x v="213"/>
    <x v="1"/>
    <s v="F"/>
  </r>
  <r>
    <s v="2023"/>
    <s v="100769"/>
    <s v="FISHER SCIENTIFIC SL"/>
    <s v="B84498955"/>
    <s v="4091123367"/>
    <d v="2023-02-10T00:00:00"/>
    <n v="40.54"/>
    <s v="4200314361"/>
    <s v="2575QU02072000"/>
    <s v="DEP. QUIM. INORG.ORG"/>
    <x v="213"/>
    <x v="1"/>
    <s v="F"/>
  </r>
  <r>
    <s v="2023"/>
    <s v="100769"/>
    <s v="FISHER SCIENTIFIC SL"/>
    <s v="B84498955"/>
    <s v="4091123369"/>
    <d v="2023-02-10T00:00:00"/>
    <n v="75.88"/>
    <s v="4200314993"/>
    <s v="2565BI01976000"/>
    <s v="DEP. GENÈTICA, MICRO"/>
    <x v="213"/>
    <x v="1"/>
    <s v="F"/>
  </r>
  <r>
    <s v="2023"/>
    <s v="100769"/>
    <s v="FISHER SCIENTIFIC SL"/>
    <s v="B84498955"/>
    <s v="4091123372"/>
    <d v="2023-02-10T00:00:00"/>
    <n v="329.68"/>
    <s v="4200314053"/>
    <s v="2565BI01973000"/>
    <s v="DEP.BIOQUIM. BIOMEDI"/>
    <x v="213"/>
    <x v="1"/>
    <s v="F"/>
  </r>
  <r>
    <s v="2023"/>
    <s v="100769"/>
    <s v="FISHER SCIENTIFIC SL"/>
    <s v="B84498955"/>
    <s v="4091123376"/>
    <d v="2023-02-10T00:00:00"/>
    <n v="156.09"/>
    <s v="4200314216"/>
    <s v="2605CS02079000"/>
    <s v="DEPT. BIOMEDICINA"/>
    <x v="213"/>
    <x v="1"/>
    <s v="F"/>
  </r>
  <r>
    <s v="2023"/>
    <s v="100769"/>
    <s v="FISHER SCIENTIFIC SL"/>
    <s v="B84498955"/>
    <s v="4091123932"/>
    <d v="2023-02-13T00:00:00"/>
    <n v="164.06"/>
    <s v="4200312927"/>
    <n v="37180001607000"/>
    <s v="OPIR OF.PROJ.INT.REC"/>
    <x v="213"/>
    <x v="1"/>
    <s v="F"/>
  </r>
  <r>
    <s v="2023"/>
    <s v="100769"/>
    <s v="FISHER SCIENTIFIC SL"/>
    <s v="B84498955"/>
    <s v="4091123934"/>
    <d v="2023-02-13T00:00:00"/>
    <n v="396.03"/>
    <s v="4200309063"/>
    <s v="2564BI00163000"/>
    <s v="F.BIOLOGIA"/>
    <x v="213"/>
    <x v="1"/>
    <s v="F"/>
  </r>
  <r>
    <s v="2023"/>
    <s v="100769"/>
    <s v="FISHER SCIENTIFIC SL"/>
    <s v="B84498955"/>
    <s v="4091123938"/>
    <d v="2023-02-13T00:00:00"/>
    <n v="66.260000000000005"/>
    <s v="4200313797"/>
    <s v="2594FA00244000"/>
    <s v="F.FARMÀCIA"/>
    <x v="213"/>
    <x v="1"/>
    <s v="F"/>
  </r>
  <r>
    <s v="2023"/>
    <s v="100769"/>
    <s v="FISHER SCIENTIFIC SL"/>
    <s v="B84498955"/>
    <s v="4091123945"/>
    <d v="2023-02-13T00:00:00"/>
    <n v="53.43"/>
    <s v="4200315154"/>
    <s v="2605CS02079000"/>
    <s v="DEPT. BIOMEDICINA"/>
    <x v="213"/>
    <x v="1"/>
    <s v="F"/>
  </r>
  <r>
    <s v="2023"/>
    <s v="100769"/>
    <s v="FISHER SCIENTIFIC SL"/>
    <s v="B84498955"/>
    <s v="4091123946"/>
    <d v="2023-02-13T00:00:00"/>
    <n v="26.68"/>
    <s v="4200314650"/>
    <s v="2575QU02070000"/>
    <s v="DEP. C.MATERIALS I Q"/>
    <x v="213"/>
    <x v="1"/>
    <s v="F"/>
  </r>
  <r>
    <s v="2023"/>
    <s v="100769"/>
    <s v="FISHER SCIENTIFIC SL"/>
    <s v="B84498955"/>
    <s v="4091124585"/>
    <d v="2023-02-14T00:00:00"/>
    <n v="57.85"/>
    <s v="4200313665"/>
    <s v="2615CS00885000"/>
    <s v="DP.PATOL.I TERP.EXP."/>
    <x v="213"/>
    <x v="1"/>
    <s v="F"/>
  </r>
  <r>
    <s v="2023"/>
    <s v="200677"/>
    <s v="CHARLES RIVER LABORATORIES FRANCE"/>
    <m/>
    <s v="53180662"/>
    <d v="2023-02-13T00:00:00"/>
    <n v="1054.28"/>
    <s v="4200314204"/>
    <n v="37190000329000"/>
    <s v="CCIT-UB SCT"/>
    <x v="213"/>
    <x v="1"/>
    <s v="F"/>
  </r>
  <r>
    <s v="2023"/>
    <s v="105866"/>
    <s v="MERCK LIFE SCIENCE SLU totes comand"/>
    <s v="B79184115"/>
    <s v="8250610657"/>
    <d v="2023-02-14T00:00:00"/>
    <n v="37.869999999999997"/>
    <s v="4200314983"/>
    <s v="2575FI02052000"/>
    <s v="DEP.FIS.MAT.CONDENS."/>
    <x v="213"/>
    <x v="1"/>
    <s v="F"/>
  </r>
  <r>
    <s v="2023"/>
    <s v="105866"/>
    <s v="MERCK LIFE SCIENCE SLU totes comand"/>
    <s v="B79184115"/>
    <s v="8250610660"/>
    <d v="2023-02-14T00:00:00"/>
    <n v="258.20999999999998"/>
    <s v="4200313732"/>
    <s v="2565BI01973000"/>
    <s v="DEP.BIOQUIM. BIOMEDI"/>
    <x v="213"/>
    <x v="1"/>
    <s v="F"/>
  </r>
  <r>
    <s v="2023"/>
    <s v="105866"/>
    <s v="MERCK LIFE SCIENCE SLU totes comand"/>
    <s v="B79184115"/>
    <s v="8250610662"/>
    <d v="2023-02-14T00:00:00"/>
    <n v="64.900000000000006"/>
    <s v="4200315140"/>
    <s v="2605CS02079000"/>
    <s v="DEPT. BIOMEDICINA"/>
    <x v="213"/>
    <x v="1"/>
    <s v="F"/>
  </r>
  <r>
    <s v="2023"/>
    <s v="105866"/>
    <s v="MERCK LIFE SCIENCE SLU totes comand"/>
    <s v="B79184115"/>
    <s v="8250610664"/>
    <d v="2023-02-14T00:00:00"/>
    <n v="862.73"/>
    <s v="4200312874"/>
    <s v="2565BI01973000"/>
    <s v="DEP.BIOQUIM. BIOMEDI"/>
    <x v="213"/>
    <x v="1"/>
    <s v="F"/>
  </r>
  <r>
    <s v="2023"/>
    <s v="105866"/>
    <s v="MERCK LIFE SCIENCE SLU totes comand"/>
    <s v="B79184115"/>
    <s v="8250611207"/>
    <d v="2023-02-14T00:00:00"/>
    <n v="537.24"/>
    <s v="4200314428"/>
    <s v="2565BI01976000"/>
    <s v="DEP. GENÈTICA, MICRO"/>
    <x v="213"/>
    <x v="1"/>
    <s v="F"/>
  </r>
  <r>
    <s v="2023"/>
    <s v="105866"/>
    <s v="MERCK LIFE SCIENCE SLU totes comand"/>
    <s v="B79184115"/>
    <s v="8250611208"/>
    <d v="2023-02-14T00:00:00"/>
    <n v="107.06"/>
    <s v="4200315149"/>
    <s v="2565BI01974000"/>
    <s v="DEP.BIO.CEL. FIS. IM"/>
    <x v="213"/>
    <x v="1"/>
    <s v="F"/>
  </r>
  <r>
    <s v="2023"/>
    <s v="106044"/>
    <s v="VIAJES EL CORTE INGLES SA OFICINA B"/>
    <s v="A28229813"/>
    <s v="9130026892C"/>
    <d v="2023-02-13T00:00:00"/>
    <n v="104.23"/>
    <m/>
    <n v="25230000102000"/>
    <s v="OR.ADM.FILOLOGIA"/>
    <x v="213"/>
    <x v="1"/>
    <s v="F"/>
  </r>
  <r>
    <s v="2023"/>
    <s v="106044"/>
    <s v="VIAJES EL CORTE INGLES SA OFICINA B"/>
    <s v="A28229813"/>
    <s v="9130026893C"/>
    <d v="2023-02-13T00:00:00"/>
    <n v="104.23"/>
    <m/>
    <n v="25230000102000"/>
    <s v="OR.ADM.FILOLOGIA"/>
    <x v="213"/>
    <x v="1"/>
    <s v="F"/>
  </r>
  <r>
    <s v="2023"/>
    <s v="106044"/>
    <s v="VIAJES EL CORTE INGLES SA OFICINA B"/>
    <s v="A28229813"/>
    <s v="9130026894C"/>
    <d v="2023-02-13T00:00:00"/>
    <n v="103.5"/>
    <m/>
    <n v="25230000102000"/>
    <s v="OR.ADM.FILOLOGIA"/>
    <x v="213"/>
    <x v="1"/>
    <s v="F"/>
  </r>
  <r>
    <s v="2023"/>
    <s v="106044"/>
    <s v="VIAJES EL CORTE INGLES SA OFICINA B"/>
    <s v="A28229813"/>
    <s v="9130026895C"/>
    <d v="2023-02-13T00:00:00"/>
    <n v="103.5"/>
    <m/>
    <n v="25230000102000"/>
    <s v="OR.ADM.FILOLOGIA"/>
    <x v="213"/>
    <x v="1"/>
    <s v="F"/>
  </r>
  <r>
    <s v="2023"/>
    <s v="106044"/>
    <s v="VIAJES EL CORTE INGLES SA OFICINA B"/>
    <s v="A28229813"/>
    <s v="9230003936A"/>
    <d v="2023-02-13T00:00:00"/>
    <n v="-104.23"/>
    <m/>
    <n v="25230000102000"/>
    <s v="OR.ADM.FILOLOGIA"/>
    <x v="213"/>
    <x v="1"/>
    <s v="A"/>
  </r>
  <r>
    <s v="2023"/>
    <s v="106044"/>
    <s v="VIAJES EL CORTE INGLES SA OFICINA B"/>
    <s v="A28229813"/>
    <s v="9230003937A"/>
    <d v="2023-02-13T00:00:00"/>
    <n v="-104.23"/>
    <m/>
    <n v="25230000102000"/>
    <s v="OR.ADM.FILOLOGIA"/>
    <x v="213"/>
    <x v="1"/>
    <s v="A"/>
  </r>
  <r>
    <s v="2023"/>
    <s v="106044"/>
    <s v="VIAJES EL CORTE INGLES SA OFICINA B"/>
    <s v="A28229813"/>
    <s v="9330054548C"/>
    <d v="2023-02-13T00:00:00"/>
    <n v="94.98"/>
    <m/>
    <n v="25230000102000"/>
    <s v="OR.ADM.FILOLOGIA"/>
    <x v="213"/>
    <x v="1"/>
    <s v="F"/>
  </r>
  <r>
    <s v="2023"/>
    <s v="106044"/>
    <s v="VIAJES EL CORTE INGLES SA OFICINA B"/>
    <s v="A28229813"/>
    <s v="9330054549C"/>
    <d v="2023-02-13T00:00:00"/>
    <n v="46"/>
    <m/>
    <n v="25230000102000"/>
    <s v="OR.ADM.FILOLOGIA"/>
    <x v="213"/>
    <x v="1"/>
    <s v="F"/>
  </r>
  <r>
    <s v="2023"/>
    <s v="106044"/>
    <s v="VIAJES EL CORTE INGLES SA OFICINA B"/>
    <s v="A28229813"/>
    <s v="9330054552C"/>
    <d v="2023-02-13T00:00:00"/>
    <n v="94.98"/>
    <m/>
    <n v="25230000102000"/>
    <s v="OR.ADM.FILOLOGIA"/>
    <x v="213"/>
    <x v="1"/>
    <s v="F"/>
  </r>
  <r>
    <s v="2023"/>
    <s v="106044"/>
    <s v="VIAJES EL CORTE INGLES SA OFICINA B"/>
    <s v="A28229813"/>
    <s v="9330054553C"/>
    <d v="2023-02-13T00:00:00"/>
    <n v="36"/>
    <m/>
    <n v="25230000102000"/>
    <s v="OR.ADM.FILOLOGIA"/>
    <x v="213"/>
    <x v="1"/>
    <s v="F"/>
  </r>
  <r>
    <s v="2023"/>
    <s v="106044"/>
    <s v="VIAJES EL CORTE INGLES SA OFICINA B"/>
    <s v="A28229813"/>
    <s v="9330054555C"/>
    <d v="2023-02-13T00:00:00"/>
    <n v="154.97999999999999"/>
    <m/>
    <n v="25230000102000"/>
    <s v="OR.ADM.FILOLOGIA"/>
    <x v="213"/>
    <x v="1"/>
    <s v="F"/>
  </r>
  <r>
    <s v="2023"/>
    <s v="106044"/>
    <s v="VIAJES EL CORTE INGLES SA OFICINA B"/>
    <s v="A28229813"/>
    <s v="9330054556C"/>
    <d v="2023-02-13T00:00:00"/>
    <n v="48"/>
    <m/>
    <n v="25230000102000"/>
    <s v="OR.ADM.FILOLOGIA"/>
    <x v="213"/>
    <x v="1"/>
    <s v="F"/>
  </r>
  <r>
    <s v="2023"/>
    <s v="102708"/>
    <s v="LIFE TECHNOLOGIES SA APPLIED/INVITR"/>
    <s v="A28139434"/>
    <s v="974253 RI"/>
    <d v="2023-02-13T00:00:00"/>
    <n v="29.48"/>
    <s v="4100015829"/>
    <s v="2605CS02079000"/>
    <s v="DEPT. BIOMEDICINA"/>
    <x v="213"/>
    <x v="1"/>
    <s v="F"/>
  </r>
  <r>
    <s v="2023"/>
    <s v="102708"/>
    <s v="LIFE TECHNOLOGIES SA APPLIED/INVITR"/>
    <s v="A28139434"/>
    <s v="974548 RI"/>
    <d v="2023-02-14T00:00:00"/>
    <n v="2686.2"/>
    <s v="4200314023"/>
    <s v="2605CS02079000"/>
    <s v="DEPT. BIOMEDICINA"/>
    <x v="213"/>
    <x v="1"/>
    <s v="F"/>
  </r>
  <r>
    <s v="2023"/>
    <s v="102708"/>
    <s v="LIFE TECHNOLOGIES SA APPLIED/INVITR"/>
    <s v="A28139434"/>
    <s v="974551 RI"/>
    <d v="2023-02-14T00:00:00"/>
    <n v="594.11"/>
    <s v="4200313550"/>
    <s v="2615CS00279000"/>
    <s v="DEP. CC. FISIOLOGIQU"/>
    <x v="213"/>
    <x v="1"/>
    <s v="F"/>
  </r>
  <r>
    <s v="2023"/>
    <s v="101156"/>
    <s v="AUDIOVISUALES DATA SL"/>
    <s v="B61444402"/>
    <s v="F-23/0089"/>
    <d v="2023-02-14T00:00:00"/>
    <n v="210.06"/>
    <s v="4200315115"/>
    <n v="26130001781000"/>
    <s v="AULARI COMUNS"/>
    <x v="213"/>
    <x v="1"/>
    <s v="F"/>
  </r>
  <r>
    <s v="2023"/>
    <s v="903468"/>
    <s v="PINTO-MARABOTTO RUIZ JOSE LUIS"/>
    <s v="05273993R"/>
    <s v="F00092/23"/>
    <d v="2023-02-08T00:00:00"/>
    <n v="410.98"/>
    <m/>
    <n v="37080000322000"/>
    <s v="GERÈNCIA"/>
    <x v="213"/>
    <x v="1"/>
    <s v="F"/>
  </r>
  <r>
    <s v="2023"/>
    <s v="114015"/>
    <s v="EL MERCAT BISTRO SL RESTAURANT"/>
    <s v="B66823063"/>
    <s v="F1135"/>
    <d v="2023-01-25T00:00:00"/>
    <n v="647"/>
    <m/>
    <n v="37780002193000"/>
    <s v="PROJ.INTER,DOC I MOB"/>
    <x v="213"/>
    <x v="1"/>
    <s v="F"/>
  </r>
  <r>
    <s v="2023"/>
    <s v="102614"/>
    <s v="ACEFE SAU ACEFE SAU"/>
    <s v="A58135831"/>
    <s v="FA30488"/>
    <d v="2023-02-10T00:00:00"/>
    <n v="493.08"/>
    <s v="4200313701"/>
    <s v="2605CS02079000"/>
    <s v="DEPT. BIOMEDICINA"/>
    <x v="213"/>
    <x v="1"/>
    <s v="F"/>
  </r>
  <r>
    <s v="2023"/>
    <s v="102868"/>
    <s v="LABORATORIOS CONDA SA"/>
    <s v="A28090819"/>
    <s v="FR23001325"/>
    <d v="2023-02-14T00:00:00"/>
    <n v="67.69"/>
    <s v="4200313876"/>
    <s v="2615CS00885000"/>
    <s v="DP.PATOL.I TERP.EXP."/>
    <x v="213"/>
    <x v="1"/>
    <s v="F"/>
  </r>
  <r>
    <s v="2022"/>
    <s v="505362"/>
    <s v="FNAC ESPAÑA SA"/>
    <s v="A80500200"/>
    <s v="-22-0011229"/>
    <d v="2022-12-13T00:00:00"/>
    <n v="149.69999999999999"/>
    <m/>
    <s v="2634ED01900000"/>
    <s v="F.EDUCACIÓ"/>
    <x v="213"/>
    <x v="0"/>
    <s v="F"/>
  </r>
  <r>
    <s v="2023"/>
    <s v="111868"/>
    <s v="UTE DCLXV TELEFONICA DE ESPAÑA SAU"/>
    <s v="U88138722"/>
    <s v="0PGUT0C0052"/>
    <d v="2023-02-13T00:00:00"/>
    <n v="4063.1"/>
    <m/>
    <n v="37290000338000"/>
    <s v="TELEFONIA (IBERCOM)"/>
    <x v="213"/>
    <x v="0"/>
    <s v="F"/>
  </r>
  <r>
    <s v="2023"/>
    <s v="111899"/>
    <s v="ATLANTA AGENCIA DE VIAJES SA"/>
    <s v="A08649477"/>
    <s v="1174400"/>
    <d v="2023-02-14T00:00:00"/>
    <n v="356.52"/>
    <m/>
    <n v="25830000233000"/>
    <s v="OR.ADM.MATEMÀTIQUES"/>
    <x v="213"/>
    <x v="0"/>
    <s v="F"/>
  </r>
  <r>
    <s v="2023"/>
    <s v="111899"/>
    <s v="ATLANTA AGENCIA DE VIAJES SA"/>
    <s v="A08649477"/>
    <s v="1174430"/>
    <d v="2023-02-14T00:00:00"/>
    <n v="233"/>
    <m/>
    <n v="25830000233000"/>
    <s v="OR.ADM.MATEMÀTIQUES"/>
    <x v="213"/>
    <x v="0"/>
    <s v="F"/>
  </r>
  <r>
    <s v="2023"/>
    <s v="100864"/>
    <s v="SUMINISTROS GRALS OFICIN.REY CENTER"/>
    <s v="B64498298"/>
    <s v="13691"/>
    <d v="2023-02-06T00:00:00"/>
    <n v="2.86"/>
    <m/>
    <s v="2575FI02053003"/>
    <s v="SECCIÓ METEOROLOGIA"/>
    <x v="213"/>
    <x v="0"/>
    <s v="F"/>
  </r>
  <r>
    <s v="2023"/>
    <s v="100864"/>
    <s v="SUMINISTROS GRALS OFICIN.REY CENTER"/>
    <s v="B64498298"/>
    <s v="13730"/>
    <d v="2023-02-07T00:00:00"/>
    <n v="6.4"/>
    <m/>
    <s v="2575FI02053003"/>
    <s v="SECCIÓ METEOROLOGIA"/>
    <x v="213"/>
    <x v="0"/>
    <s v="F"/>
  </r>
  <r>
    <s v="2023"/>
    <s v="100864"/>
    <s v="SUMINISTROS GRALS OFICIN.REY CENTER"/>
    <s v="B64498298"/>
    <s v="13731"/>
    <d v="2023-02-07T00:00:00"/>
    <n v="46.5"/>
    <m/>
    <s v="2575FI02053001"/>
    <s v="SECCIÓ APLICADA"/>
    <x v="213"/>
    <x v="0"/>
    <s v="F"/>
  </r>
  <r>
    <s v="2023"/>
    <s v="100864"/>
    <s v="SUMINISTROS GRALS OFICIN.REY CENTER"/>
    <s v="B64498298"/>
    <s v="13732"/>
    <d v="2023-02-07T00:00:00"/>
    <n v="4.43"/>
    <m/>
    <s v="2575FI02053002"/>
    <s v="SECCIÓ ÒPTICA"/>
    <x v="213"/>
    <x v="0"/>
    <s v="F"/>
  </r>
  <r>
    <s v="2023"/>
    <s v="100769"/>
    <s v="FISHER SCIENTIFIC SL"/>
    <s v="B84498955"/>
    <s v="4091119526"/>
    <d v="2023-02-01T00:00:00"/>
    <n v="396.54"/>
    <s v="4200313655"/>
    <s v="2565BI01974000"/>
    <s v="DEP.BIO.CEL. FIS. IM"/>
    <x v="213"/>
    <x v="0"/>
    <s v="F"/>
  </r>
  <r>
    <s v="2023"/>
    <s v="100769"/>
    <s v="FISHER SCIENTIFIC SL"/>
    <s v="B84498955"/>
    <s v="4091120021"/>
    <d v="2023-02-02T00:00:00"/>
    <n v="276"/>
    <s v="4100017334"/>
    <s v="2595FA02035000"/>
    <s v="DEP. BIOQ. I FISIOLO"/>
    <x v="213"/>
    <x v="0"/>
    <s v="F"/>
  </r>
  <r>
    <s v="2023"/>
    <s v="100769"/>
    <s v="FISHER SCIENTIFIC SL"/>
    <s v="B84498955"/>
    <s v="4091120022"/>
    <d v="2023-02-02T00:00:00"/>
    <n v="265.52999999999997"/>
    <s v="4200313655"/>
    <s v="2565BI01974000"/>
    <s v="DEP.BIO.CEL. FIS. IM"/>
    <x v="213"/>
    <x v="0"/>
    <s v="F"/>
  </r>
  <r>
    <s v="2023"/>
    <s v="100769"/>
    <s v="FISHER SCIENTIFIC SL"/>
    <s v="B84498955"/>
    <s v="4091120601"/>
    <d v="2023-02-03T00:00:00"/>
    <n v="194.81"/>
    <s v="4100017334"/>
    <s v="2595FA02035000"/>
    <s v="DEP. BIOQ. I FISIOLO"/>
    <x v="213"/>
    <x v="0"/>
    <s v="F"/>
  </r>
  <r>
    <s v="2023"/>
    <s v="100769"/>
    <s v="FISHER SCIENTIFIC SL"/>
    <s v="B84498955"/>
    <s v="4091122286"/>
    <d v="2023-02-08T00:00:00"/>
    <n v="39.93"/>
    <s v="4200314081"/>
    <s v="2565BI01974000"/>
    <s v="DEP.BIO.CEL. FIS. IM"/>
    <x v="213"/>
    <x v="0"/>
    <s v="F"/>
  </r>
  <r>
    <s v="2023"/>
    <s v="102708"/>
    <s v="LIFE TECHNOLOGIES SA APPLIED/INVITR"/>
    <s v="A28139434"/>
    <s v="974552 RI"/>
    <d v="2023-02-14T00:00:00"/>
    <n v="982.52"/>
    <s v="4200314051"/>
    <s v="2605CS02079000"/>
    <s v="DEPT. BIOMEDICINA"/>
    <x v="213"/>
    <x v="0"/>
    <s v="F"/>
  </r>
  <r>
    <s v="2022"/>
    <s v="115099"/>
    <s v="LA SUPER ABUELA SLU"/>
    <s v="B88264239"/>
    <s v="T001/129138"/>
    <d v="2022-12-19T00:00:00"/>
    <n v="65.75"/>
    <m/>
    <s v="2655EC02010000"/>
    <s v="DEP.ECON, ESTAD, E.A"/>
    <x v="214"/>
    <x v="1"/>
    <s v="F"/>
  </r>
  <r>
    <s v="2023"/>
    <s v="505362"/>
    <s v="FNAC ESPAÑA SA"/>
    <s v="A80500200"/>
    <s v="-23-0000523"/>
    <d v="2023-02-13T00:00:00"/>
    <n v="4452.8"/>
    <s v="4200312951"/>
    <n v="37290000331000"/>
    <s v="D ÀREA TIC"/>
    <x v="214"/>
    <x v="1"/>
    <s v="F"/>
  </r>
  <r>
    <s v="2023"/>
    <s v="103178"/>
    <s v="SERVICIOS MICROINFORMATICA, SA SEMI"/>
    <s v="A25027145"/>
    <s v="00005931"/>
    <d v="2023-02-15T00:00:00"/>
    <n v="2311.0300000000002"/>
    <s v="4100017061"/>
    <s v="2595FA02034000"/>
    <s v="DEP.NUTRICIÓ, CC.DE"/>
    <x v="214"/>
    <x v="1"/>
    <s v="F"/>
  </r>
  <r>
    <s v="2023"/>
    <s v="505341"/>
    <s v="DHL EXPRESS SPAIN SLU"/>
    <s v="B20861282"/>
    <s v="001580113"/>
    <d v="2023-02-13T00:00:00"/>
    <n v="62.88"/>
    <m/>
    <s v="2605CS02079000"/>
    <s v="DEPT. BIOMEDICINA"/>
    <x v="214"/>
    <x v="1"/>
    <s v="F"/>
  </r>
  <r>
    <s v="2023"/>
    <s v="505341"/>
    <s v="DHL EXPRESS SPAIN SLU"/>
    <s v="B20861282"/>
    <s v="001580119"/>
    <d v="2023-02-13T00:00:00"/>
    <n v="100.26"/>
    <m/>
    <s v="2575QU02072000"/>
    <s v="DEP. QUIM. INORG.ORG"/>
    <x v="214"/>
    <x v="1"/>
    <s v="F"/>
  </r>
  <r>
    <s v="2023"/>
    <s v="505341"/>
    <s v="DHL EXPRESS SPAIN SLU"/>
    <s v="B20861282"/>
    <s v="001580120"/>
    <d v="2023-02-13T00:00:00"/>
    <n v="633.70000000000005"/>
    <m/>
    <s v="2615CS00885000"/>
    <s v="DP.PATOL.I TERP.EXP."/>
    <x v="214"/>
    <x v="1"/>
    <s v="F"/>
  </r>
  <r>
    <s v="2023"/>
    <s v="115114"/>
    <s v="FLUX INGENIEROS SL"/>
    <s v="B61861555"/>
    <s v="020572"/>
    <d v="2023-02-15T00:00:00"/>
    <n v="1161.98"/>
    <s v="4200314454"/>
    <s v="2575FI02052000"/>
    <s v="DEP.FIS.MAT.CONDENS."/>
    <x v="214"/>
    <x v="1"/>
    <s v="F"/>
  </r>
  <r>
    <s v="2023"/>
    <s v="111899"/>
    <s v="ATLANTA AGENCIA DE VIAJES SA"/>
    <s v="A08649477"/>
    <s v="1174479"/>
    <d v="2023-02-15T00:00:00"/>
    <n v="85"/>
    <m/>
    <n v="37080000322000"/>
    <s v="GERÈNCIA"/>
    <x v="214"/>
    <x v="1"/>
    <s v="F"/>
  </r>
  <r>
    <s v="2023"/>
    <s v="111899"/>
    <s v="ATLANTA AGENCIA DE VIAJES SA"/>
    <s v="A08649477"/>
    <s v="1174481"/>
    <d v="2023-02-15T00:00:00"/>
    <n v="574.51"/>
    <m/>
    <s v="2634ED01900000"/>
    <s v="F.EDUCACIÓ"/>
    <x v="214"/>
    <x v="1"/>
    <s v="F"/>
  </r>
  <r>
    <s v="2023"/>
    <s v="111899"/>
    <s v="ATLANTA AGENCIA DE VIAJES SA"/>
    <s v="A08649477"/>
    <s v="1174482"/>
    <d v="2023-02-15T00:00:00"/>
    <n v="574.51"/>
    <m/>
    <s v="2634ED01900000"/>
    <s v="F.EDUCACIÓ"/>
    <x v="214"/>
    <x v="1"/>
    <s v="F"/>
  </r>
  <r>
    <s v="2023"/>
    <s v="111899"/>
    <s v="ATLANTA AGENCIA DE VIAJES SA"/>
    <s v="A08649477"/>
    <s v="1174512"/>
    <d v="2023-02-15T00:00:00"/>
    <n v="360"/>
    <m/>
    <s v="2606CS01704000"/>
    <s v="INT.DE NEUROCIÈNCIES"/>
    <x v="214"/>
    <x v="1"/>
    <s v="F"/>
  </r>
  <r>
    <s v="2023"/>
    <s v="111899"/>
    <s v="ATLANTA AGENCIA DE VIAJES SA"/>
    <s v="A08649477"/>
    <s v="1174515"/>
    <d v="2023-02-15T00:00:00"/>
    <n v="93"/>
    <m/>
    <s v="2625PS02084001"/>
    <s v="DEP. COGNIC. DES.P.E"/>
    <x v="214"/>
    <x v="1"/>
    <s v="F"/>
  </r>
  <r>
    <s v="2023"/>
    <s v="100796"/>
    <s v="BIONOVA CIENTIFICA SL BIONOVA CIENT"/>
    <s v="B78541182"/>
    <s v="120902"/>
    <d v="2023-02-14T00:00:00"/>
    <n v="726.8"/>
    <s v="4100016818"/>
    <s v="2565BI01973000"/>
    <s v="DEP.BIOQUIM. BIOMEDI"/>
    <x v="214"/>
    <x v="1"/>
    <s v="F"/>
  </r>
  <r>
    <s v="2023"/>
    <s v="107695"/>
    <s v="AGILENT TECHNOLOGIES SPAIN S L"/>
    <s v="B86907128"/>
    <s v="195361507"/>
    <d v="2023-02-14T00:00:00"/>
    <n v="461.01"/>
    <s v="4200314974"/>
    <s v="2575QU02071000"/>
    <s v="DEP. ENGINY.QUIM."/>
    <x v="214"/>
    <x v="1"/>
    <s v="F"/>
  </r>
  <r>
    <s v="2023"/>
    <s v="107695"/>
    <s v="AGILENT TECHNOLOGIES SPAIN S L"/>
    <s v="B86907128"/>
    <s v="1960215462"/>
    <d v="2023-02-14T00:00:00"/>
    <n v="1349.76"/>
    <s v="4200315066"/>
    <n v="37190000329000"/>
    <s v="CCIT-UB SCT"/>
    <x v="214"/>
    <x v="1"/>
    <s v="F"/>
  </r>
  <r>
    <s v="2023"/>
    <s v="203927"/>
    <s v="ABCAM NETHERLANDS BV"/>
    <m/>
    <s v="1967292"/>
    <d v="2023-02-13T00:00:00"/>
    <n v="304"/>
    <s v="4200314712"/>
    <s v="2605CS02079000"/>
    <s v="DEPT. BIOMEDICINA"/>
    <x v="214"/>
    <x v="1"/>
    <s v="F"/>
  </r>
  <r>
    <s v="2023"/>
    <s v="203927"/>
    <s v="ABCAM NETHERLANDS BV"/>
    <m/>
    <s v="1967332"/>
    <d v="2023-02-13T00:00:00"/>
    <n v="456"/>
    <s v="4200314311"/>
    <s v="2605CS02079000"/>
    <s v="DEPT. BIOMEDICINA"/>
    <x v="214"/>
    <x v="1"/>
    <s v="F"/>
  </r>
  <r>
    <s v="2023"/>
    <s v="107429"/>
    <s v="SOCIEDAD ESPAÑOLA DE NEUROCIENCIA"/>
    <s v="G79880068"/>
    <s v="2023/000034"/>
    <d v="2023-02-14T00:00:00"/>
    <n v="50"/>
    <m/>
    <s v="2605CS02079000"/>
    <s v="DEPT. BIOMEDICINA"/>
    <x v="214"/>
    <x v="1"/>
    <s v="F"/>
  </r>
  <r>
    <s v="2023"/>
    <s v="107429"/>
    <s v="SOCIEDAD ESPAÑOLA DE NEUROCIENCIA"/>
    <s v="G79880068"/>
    <s v="2023/000035"/>
    <d v="2023-02-14T00:00:00"/>
    <n v="50"/>
    <m/>
    <s v="2605CS02079000"/>
    <s v="DEPT. BIOMEDICINA"/>
    <x v="214"/>
    <x v="1"/>
    <s v="F"/>
  </r>
  <r>
    <s v="2023"/>
    <s v="102968"/>
    <s v="MOBLISERN SA MOBLISERN SA"/>
    <s v="A08910598"/>
    <s v="2023031"/>
    <d v="2023-02-15T00:00:00"/>
    <n v="1276.55"/>
    <s v="4200308151"/>
    <s v="2614CS02096000"/>
    <s v="UFIR INFERMERIA"/>
    <x v="214"/>
    <x v="1"/>
    <s v="F"/>
  </r>
  <r>
    <s v="2023"/>
    <s v="102968"/>
    <s v="MOBLISERN SA MOBLISERN SA"/>
    <s v="A08910598"/>
    <s v="2023032"/>
    <d v="2023-02-15T00:00:00"/>
    <n v="2964.5"/>
    <s v="4200308749"/>
    <s v="2614CS02096000"/>
    <s v="UFIR INFERMERIA"/>
    <x v="214"/>
    <x v="1"/>
    <s v="F"/>
  </r>
  <r>
    <s v="2023"/>
    <s v="112421"/>
    <s v="METROHM HISPANIA SL"/>
    <s v="B88334131"/>
    <s v="21509"/>
    <d v="2023-02-13T00:00:00"/>
    <n v="2975.39"/>
    <s v="4200311716"/>
    <s v="2565BI01975000"/>
    <s v="DEP. BIO. EVOL. ECO."/>
    <x v="214"/>
    <x v="1"/>
    <s v="F"/>
  </r>
  <r>
    <s v="2023"/>
    <s v="101312"/>
    <s v="SUDELAB SL"/>
    <s v="B63276778"/>
    <s v="224376"/>
    <d v="2023-02-15T00:00:00"/>
    <n v="519.09"/>
    <s v="4200315077"/>
    <s v="2605CS02079000"/>
    <s v="DEPT. BIOMEDICINA"/>
    <x v="214"/>
    <x v="1"/>
    <s v="F"/>
  </r>
  <r>
    <s v="2023"/>
    <s v="101312"/>
    <s v="SUDELAB SL"/>
    <s v="B63276778"/>
    <s v="224390"/>
    <d v="2023-02-15T00:00:00"/>
    <n v="136.44"/>
    <s v="4200314872"/>
    <s v="2565BI01975000"/>
    <s v="DEP. BIO. EVOL. ECO."/>
    <x v="214"/>
    <x v="1"/>
    <s v="F"/>
  </r>
  <r>
    <s v="2023"/>
    <s v="101312"/>
    <s v="SUDELAB SL"/>
    <s v="B63276778"/>
    <s v="224391"/>
    <d v="2023-02-15T00:00:00"/>
    <n v="292.82"/>
    <s v="4200314936"/>
    <s v="2565BI01975000"/>
    <s v="DEP. BIO. EVOL. ECO."/>
    <x v="214"/>
    <x v="1"/>
    <s v="F"/>
  </r>
  <r>
    <s v="2023"/>
    <s v="101312"/>
    <s v="SUDELAB SL"/>
    <s v="B63276778"/>
    <s v="224392"/>
    <d v="2023-02-15T00:00:00"/>
    <n v="19.18"/>
    <s v="4100017198"/>
    <s v="2565BI01975000"/>
    <s v="DEP. BIO. EVOL. ECO."/>
    <x v="214"/>
    <x v="1"/>
    <s v="F"/>
  </r>
  <r>
    <s v="2023"/>
    <s v="101312"/>
    <s v="SUDELAB SL"/>
    <s v="B63276778"/>
    <s v="224398"/>
    <d v="2023-02-15T00:00:00"/>
    <n v="121.23"/>
    <s v="4200314945"/>
    <s v="2565BI01975000"/>
    <s v="DEP. BIO. EVOL. ECO."/>
    <x v="214"/>
    <x v="1"/>
    <s v="F"/>
  </r>
  <r>
    <s v="2023"/>
    <s v="112375"/>
    <s v="TSHCE CAMPUS SL RESIDENCIA ALEU (CA"/>
    <s v="B87116885"/>
    <s v="224915B"/>
    <d v="2023-01-19T00:00:00"/>
    <n v="66"/>
    <s v="4100016602"/>
    <s v="2565BI01975000"/>
    <s v="DEP. BIO. EVOL. ECO."/>
    <x v="214"/>
    <x v="1"/>
    <s v="F"/>
  </r>
  <r>
    <s v="2023"/>
    <s v="102810"/>
    <s v="HERRERO SA HERRERO SA"/>
    <s v="A58984634"/>
    <s v="23000179"/>
    <d v="2023-01-31T00:00:00"/>
    <n v="28.05"/>
    <s v="4200308387"/>
    <s v="2655EC02013000"/>
    <s v="DEP. D'EMPRESA"/>
    <x v="214"/>
    <x v="1"/>
    <s v="F"/>
  </r>
  <r>
    <s v="2023"/>
    <s v="102810"/>
    <s v="HERRERO SA HERRERO SA"/>
    <s v="A58984634"/>
    <s v="23000180"/>
    <d v="2023-01-31T00:00:00"/>
    <n v="18"/>
    <s v="4200308387"/>
    <s v="2655EC02013000"/>
    <s v="DEP. D'EMPRESA"/>
    <x v="214"/>
    <x v="1"/>
    <s v="F"/>
  </r>
  <r>
    <s v="2023"/>
    <s v="107258"/>
    <s v="GELABERT GESTION DE RESIDUOS SA"/>
    <s v="A58943739"/>
    <s v="23000311"/>
    <d v="2023-01-31T00:00:00"/>
    <n v="843.33"/>
    <m/>
    <n v="26130000271000"/>
    <s v="ADM. BELLVITGE"/>
    <x v="214"/>
    <x v="1"/>
    <s v="F"/>
  </r>
  <r>
    <s v="2023"/>
    <s v="102810"/>
    <s v="HERRERO SA HERRERO SA"/>
    <s v="A58984634"/>
    <s v="23000400"/>
    <d v="2023-02-14T00:00:00"/>
    <n v="58.4"/>
    <s v="4200314221"/>
    <s v="2655EC00142000"/>
    <s v="DP.MATEMÀ.ECONÒ.F.A."/>
    <x v="214"/>
    <x v="1"/>
    <s v="F"/>
  </r>
  <r>
    <s v="2023"/>
    <s v="102332"/>
    <s v="LIMP.Y DES.EDIFICIOS Y LOCALES RENE"/>
    <s v="B08908097"/>
    <s v="230106"/>
    <d v="2023-02-15T00:00:00"/>
    <n v="514.02"/>
    <s v="4200292716"/>
    <s v="2564GE00164000"/>
    <s v="F.CC.TERRA"/>
    <x v="214"/>
    <x v="1"/>
    <s v="F"/>
  </r>
  <r>
    <s v="2023"/>
    <s v="100769"/>
    <s v="FISHER SCIENTIFIC SL"/>
    <s v="B84498955"/>
    <s v="4091124559"/>
    <d v="2023-02-14T00:00:00"/>
    <n v="2150.17"/>
    <s v="4200315120"/>
    <s v="2565BI01974000"/>
    <s v="DEP.BIO.CEL. FIS. IM"/>
    <x v="214"/>
    <x v="1"/>
    <s v="F"/>
  </r>
  <r>
    <s v="2023"/>
    <s v="100769"/>
    <s v="FISHER SCIENTIFIC SL"/>
    <s v="B84498955"/>
    <s v="4091124562"/>
    <d v="2023-02-14T00:00:00"/>
    <n v="131.88999999999999"/>
    <s v="4200313566"/>
    <s v="2615CS00885000"/>
    <s v="DP.PATOL.I TERP.EXP."/>
    <x v="214"/>
    <x v="1"/>
    <s v="F"/>
  </r>
  <r>
    <s v="2023"/>
    <s v="100769"/>
    <s v="FISHER SCIENTIFIC SL"/>
    <s v="B84498955"/>
    <s v="4091124563"/>
    <d v="2023-02-14T00:00:00"/>
    <n v="208.17"/>
    <s v="4200314845"/>
    <s v="2615CS00279000"/>
    <s v="DEP. CC. FISIOLOGIQU"/>
    <x v="214"/>
    <x v="1"/>
    <s v="F"/>
  </r>
  <r>
    <s v="2023"/>
    <s v="100769"/>
    <s v="FISHER SCIENTIFIC SL"/>
    <s v="B84498955"/>
    <s v="4091124567"/>
    <d v="2023-02-14T00:00:00"/>
    <n v="84.14"/>
    <s v="4200313209"/>
    <s v="2565BI01976000"/>
    <s v="DEP. GENÈTICA, MICRO"/>
    <x v="214"/>
    <x v="1"/>
    <s v="F"/>
  </r>
  <r>
    <s v="2023"/>
    <s v="100769"/>
    <s v="FISHER SCIENTIFIC SL"/>
    <s v="B84498955"/>
    <s v="4091124568"/>
    <d v="2023-02-14T00:00:00"/>
    <n v="2966.92"/>
    <s v="4200314584"/>
    <s v="2565BI01976000"/>
    <s v="DEP. GENÈTICA, MICRO"/>
    <x v="214"/>
    <x v="1"/>
    <s v="F"/>
  </r>
  <r>
    <s v="2023"/>
    <s v="100769"/>
    <s v="FISHER SCIENTIFIC SL"/>
    <s v="B84498955"/>
    <s v="4091124569"/>
    <d v="2023-02-14T00:00:00"/>
    <n v="2347.59"/>
    <s v="4200314614"/>
    <s v="2565BI01976000"/>
    <s v="DEP. GENÈTICA, MICRO"/>
    <x v="214"/>
    <x v="1"/>
    <s v="F"/>
  </r>
  <r>
    <s v="2023"/>
    <s v="100769"/>
    <s v="FISHER SCIENTIFIC SL"/>
    <s v="B84498955"/>
    <s v="4091124570"/>
    <d v="2023-02-14T00:00:00"/>
    <n v="2347.59"/>
    <s v="4200314607"/>
    <s v="2565BI01976000"/>
    <s v="DEP. GENÈTICA, MICRO"/>
    <x v="214"/>
    <x v="1"/>
    <s v="F"/>
  </r>
  <r>
    <s v="2023"/>
    <s v="100769"/>
    <s v="FISHER SCIENTIFIC SL"/>
    <s v="B84498955"/>
    <s v="4091124571"/>
    <d v="2023-02-14T00:00:00"/>
    <n v="1483.46"/>
    <s v="4200314604"/>
    <s v="2565BI01976000"/>
    <s v="DEP. GENÈTICA, MICRO"/>
    <x v="214"/>
    <x v="1"/>
    <s v="F"/>
  </r>
  <r>
    <s v="2023"/>
    <s v="100769"/>
    <s v="FISHER SCIENTIFIC SL"/>
    <s v="B84498955"/>
    <s v="4091124574"/>
    <d v="2023-02-14T00:00:00"/>
    <n v="31.17"/>
    <s v="4200314237"/>
    <s v="2565BI01973000"/>
    <s v="DEP.BIOQUIM. BIOMEDI"/>
    <x v="214"/>
    <x v="1"/>
    <s v="F"/>
  </r>
  <r>
    <s v="2023"/>
    <s v="100769"/>
    <s v="FISHER SCIENTIFIC SL"/>
    <s v="B84498955"/>
    <s v="4091124578"/>
    <d v="2023-02-14T00:00:00"/>
    <n v="710.27"/>
    <s v="4200315192"/>
    <s v="2605CS02079000"/>
    <s v="DEPT. BIOMEDICINA"/>
    <x v="214"/>
    <x v="1"/>
    <s v="F"/>
  </r>
  <r>
    <s v="2023"/>
    <s v="100769"/>
    <s v="FISHER SCIENTIFIC SL"/>
    <s v="B84498955"/>
    <s v="4091124579"/>
    <d v="2023-02-14T00:00:00"/>
    <n v="1993.79"/>
    <s v="4200315073"/>
    <s v="2605CS02079000"/>
    <s v="DEPT. BIOMEDICINA"/>
    <x v="214"/>
    <x v="1"/>
    <s v="F"/>
  </r>
  <r>
    <s v="2023"/>
    <s v="100769"/>
    <s v="FISHER SCIENTIFIC SL"/>
    <s v="B84498955"/>
    <s v="4091124580"/>
    <d v="2023-02-14T00:00:00"/>
    <n v="234.14"/>
    <s v="4200314685"/>
    <s v="2565BI01974000"/>
    <s v="DEP.BIO.CEL. FIS. IM"/>
    <x v="214"/>
    <x v="1"/>
    <s v="F"/>
  </r>
  <r>
    <s v="2023"/>
    <s v="100769"/>
    <s v="FISHER SCIENTIFIC SL"/>
    <s v="B84498955"/>
    <s v="4091124581"/>
    <d v="2023-02-14T00:00:00"/>
    <n v="389.62"/>
    <s v="4200315154"/>
    <s v="2605CS02079000"/>
    <s v="DEPT. BIOMEDICINA"/>
    <x v="214"/>
    <x v="1"/>
    <s v="F"/>
  </r>
  <r>
    <s v="2023"/>
    <s v="100769"/>
    <s v="FISHER SCIENTIFIC SL"/>
    <s v="B84498955"/>
    <s v="4091124582"/>
    <d v="2023-02-14T00:00:00"/>
    <n v="74.84"/>
    <s v="4200314307"/>
    <s v="2615CS00885000"/>
    <s v="DP.PATOL.I TERP.EXP."/>
    <x v="214"/>
    <x v="1"/>
    <s v="F"/>
  </r>
  <r>
    <s v="2023"/>
    <s v="100769"/>
    <s v="FISHER SCIENTIFIC SL"/>
    <s v="B84498955"/>
    <s v="4091125225"/>
    <d v="2023-02-15T00:00:00"/>
    <n v="844.1"/>
    <s v="4100017385"/>
    <s v="2565BI01975000"/>
    <s v="DEP. BIO. EVOL. ECO."/>
    <x v="214"/>
    <x v="1"/>
    <s v="F"/>
  </r>
  <r>
    <s v="2023"/>
    <s v="100769"/>
    <s v="FISHER SCIENTIFIC SL"/>
    <s v="B84498955"/>
    <s v="4091125242"/>
    <d v="2023-02-15T00:00:00"/>
    <n v="908.64"/>
    <s v="4200315201"/>
    <s v="2615CS00885000"/>
    <s v="DP.PATOL.I TERP.EXP."/>
    <x v="214"/>
    <x v="1"/>
    <s v="F"/>
  </r>
  <r>
    <s v="2023"/>
    <s v="113468"/>
    <s v="MEDIA MARKT ESPLUGUES SA"/>
    <s v="A66961889"/>
    <s v="60018401"/>
    <d v="2023-02-13T00:00:00"/>
    <n v="1384.99"/>
    <s v="4200314885"/>
    <n v="26130001781000"/>
    <s v="AULARI COMUNS"/>
    <x v="214"/>
    <x v="1"/>
    <s v="F"/>
  </r>
  <r>
    <s v="2023"/>
    <s v="102025"/>
    <s v="VWR INTERNATIONAL EUROLAB SL VWR IN"/>
    <s v="B08362089"/>
    <s v="7062248362"/>
    <d v="2023-02-09T00:00:00"/>
    <n v="51.64"/>
    <s v="4200309230"/>
    <s v="2615CS00885000"/>
    <s v="DP.PATOL.I TERP.EXP."/>
    <x v="214"/>
    <x v="1"/>
    <s v="F"/>
  </r>
  <r>
    <s v="2023"/>
    <s v="102025"/>
    <s v="VWR INTERNATIONAL EUROLAB SL VWR IN"/>
    <s v="B08362089"/>
    <s v="7062248363"/>
    <d v="2023-02-09T00:00:00"/>
    <n v="30.88"/>
    <s v="4200314181"/>
    <s v="2605CS02079000"/>
    <s v="DEPT. BIOMEDICINA"/>
    <x v="214"/>
    <x v="1"/>
    <s v="F"/>
  </r>
  <r>
    <s v="2023"/>
    <s v="102025"/>
    <s v="VWR INTERNATIONAL EUROLAB SL VWR IN"/>
    <s v="B08362089"/>
    <s v="7062248365"/>
    <d v="2023-02-09T00:00:00"/>
    <n v="353.51"/>
    <s v="4200314433"/>
    <s v="2565BI01976000"/>
    <s v="DEP. GENÈTICA, MICRO"/>
    <x v="214"/>
    <x v="1"/>
    <s v="F"/>
  </r>
  <r>
    <s v="2023"/>
    <s v="102025"/>
    <s v="VWR INTERNATIONAL EUROLAB SL VWR IN"/>
    <s v="B08362089"/>
    <s v="7062248950"/>
    <d v="2023-02-10T00:00:00"/>
    <n v="82.08"/>
    <s v="4100017369"/>
    <s v="2565BI01975000"/>
    <s v="DEP. BIO. EVOL. ECO."/>
    <x v="214"/>
    <x v="1"/>
    <s v="F"/>
  </r>
  <r>
    <s v="2023"/>
    <s v="102025"/>
    <s v="VWR INTERNATIONAL EUROLAB SL VWR IN"/>
    <s v="B08362089"/>
    <s v="7062250385"/>
    <d v="2023-02-14T00:00:00"/>
    <n v="8.9499999999999993"/>
    <s v="4100016808"/>
    <s v="2615CS00885000"/>
    <s v="DP.PATOL.I TERP.EXP."/>
    <x v="214"/>
    <x v="1"/>
    <s v="F"/>
  </r>
  <r>
    <s v="2023"/>
    <s v="102025"/>
    <s v="VWR INTERNATIONAL EUROLAB SL VWR IN"/>
    <s v="B08362089"/>
    <s v="7062250388"/>
    <d v="2023-02-14T00:00:00"/>
    <n v="259.85000000000002"/>
    <s v="4200313989"/>
    <s v="2565BI01976000"/>
    <s v="DEP. GENÈTICA, MICRO"/>
    <x v="214"/>
    <x v="1"/>
    <s v="F"/>
  </r>
  <r>
    <s v="2023"/>
    <s v="102025"/>
    <s v="VWR INTERNATIONAL EUROLAB SL VWR IN"/>
    <s v="B08362089"/>
    <s v="7062250390"/>
    <d v="2023-02-14T00:00:00"/>
    <n v="46.83"/>
    <s v="4200314458"/>
    <s v="2565BI01973000"/>
    <s v="DEP.BIOQUIM. BIOMEDI"/>
    <x v="214"/>
    <x v="1"/>
    <s v="F"/>
  </r>
  <r>
    <s v="2023"/>
    <s v="102025"/>
    <s v="VWR INTERNATIONAL EUROLAB SL VWR IN"/>
    <s v="B08362089"/>
    <s v="7062250395"/>
    <d v="2023-02-14T00:00:00"/>
    <n v="399.47"/>
    <s v="4200315356"/>
    <n v="37190000329000"/>
    <s v="CCIT-UB SCT"/>
    <x v="214"/>
    <x v="1"/>
    <s v="F"/>
  </r>
  <r>
    <s v="2023"/>
    <s v="108646"/>
    <s v="CASH GANDESA &amp; FUSTER SL"/>
    <s v="B43374123"/>
    <s v="776"/>
    <d v="2023-02-15T00:00:00"/>
    <n v="763.06"/>
    <s v="4200315381"/>
    <n v="25130000080000"/>
    <s v="OR.ADM.FI/GEOGRAF/Hª"/>
    <x v="214"/>
    <x v="1"/>
    <s v="F"/>
  </r>
  <r>
    <s v="2023"/>
    <s v="512233"/>
    <s v="FCC AMBITO, S.A."/>
    <s v="A28900975"/>
    <s v="79-01/10602"/>
    <d v="2023-02-13T00:00:00"/>
    <n v="453.64"/>
    <m/>
    <n v="25630000158001"/>
    <s v="ADM. BIOL/CC T. MANT"/>
    <x v="214"/>
    <x v="1"/>
    <s v="F"/>
  </r>
  <r>
    <s v="2023"/>
    <s v="512233"/>
    <s v="FCC AMBITO, S.A."/>
    <s v="A28900975"/>
    <s v="79-01/10603"/>
    <d v="2023-02-13T00:00:00"/>
    <n v="88.55"/>
    <m/>
    <n v="37190000329000"/>
    <s v="CCIT-UB SCT"/>
    <x v="214"/>
    <x v="1"/>
    <s v="F"/>
  </r>
  <r>
    <s v="2023"/>
    <s v="105866"/>
    <s v="MERCK LIFE SCIENCE SLU totes comand"/>
    <s v="B79184115"/>
    <s v="8250611690"/>
    <d v="2023-02-15T00:00:00"/>
    <n v="241.03"/>
    <s v="4200315153"/>
    <s v="2565BI01974000"/>
    <s v="DEP.BIO.CEL. FIS. IM"/>
    <x v="214"/>
    <x v="1"/>
    <s v="F"/>
  </r>
  <r>
    <s v="2023"/>
    <s v="105866"/>
    <s v="MERCK LIFE SCIENCE SLU totes comand"/>
    <s v="B79184115"/>
    <s v="8250611691"/>
    <d v="2023-02-15T00:00:00"/>
    <n v="135.16"/>
    <s v="4200315149"/>
    <s v="2565BI01974000"/>
    <s v="DEP.BIO.CEL. FIS. IM"/>
    <x v="214"/>
    <x v="1"/>
    <s v="F"/>
  </r>
  <r>
    <s v="2023"/>
    <s v="105866"/>
    <s v="MERCK LIFE SCIENCE SLU totes comand"/>
    <s v="B79184115"/>
    <s v="8250611696"/>
    <d v="2023-02-15T00:00:00"/>
    <n v="530.27"/>
    <s v="4200315153"/>
    <s v="2565BI01974000"/>
    <s v="DEP.BIO.CEL. FIS. IM"/>
    <x v="214"/>
    <x v="1"/>
    <s v="F"/>
  </r>
  <r>
    <s v="2023"/>
    <s v="105866"/>
    <s v="MERCK LIFE SCIENCE SLU totes comand"/>
    <s v="B79184115"/>
    <s v="8250612064"/>
    <d v="2023-02-15T00:00:00"/>
    <n v="24.5"/>
    <s v="4200313720"/>
    <s v="2595FA02035000"/>
    <s v="DEP. BIOQ. I FISIOLO"/>
    <x v="214"/>
    <x v="1"/>
    <s v="F"/>
  </r>
  <r>
    <s v="2023"/>
    <s v="105866"/>
    <s v="MERCK LIFE SCIENCE SLU totes comand"/>
    <s v="B79184115"/>
    <s v="8250612234"/>
    <d v="2023-02-15T00:00:00"/>
    <n v="29.22"/>
    <s v="4200314388"/>
    <s v="2565BI01976000"/>
    <s v="DEP. GENÈTICA, MICRO"/>
    <x v="214"/>
    <x v="1"/>
    <s v="F"/>
  </r>
  <r>
    <s v="2023"/>
    <s v="105866"/>
    <s v="MERCK LIFE SCIENCE SLU totes comand"/>
    <s v="B79184115"/>
    <s v="8250612236"/>
    <d v="2023-02-15T00:00:00"/>
    <n v="1360.04"/>
    <s v="4200315065"/>
    <s v="2565BI01973000"/>
    <s v="DEP.BIOQUIM. BIOMEDI"/>
    <x v="214"/>
    <x v="1"/>
    <s v="F"/>
  </r>
  <r>
    <s v="2023"/>
    <s v="106044"/>
    <s v="VIAJES EL CORTE INGLES SA OFICINA B"/>
    <s v="A28229813"/>
    <s v="9130027795C"/>
    <d v="2023-02-14T00:00:00"/>
    <n v="30"/>
    <m/>
    <n v="25130000080000"/>
    <s v="OR.ADM.FI/GEOGRAF/Hª"/>
    <x v="214"/>
    <x v="1"/>
    <s v="F"/>
  </r>
  <r>
    <s v="2023"/>
    <s v="106044"/>
    <s v="VIAJES EL CORTE INGLES SA OFICINA B"/>
    <s v="A28229813"/>
    <s v="9130027796C"/>
    <d v="2023-02-14T00:00:00"/>
    <n v="183.5"/>
    <m/>
    <n v="25130000080000"/>
    <s v="OR.ADM.FI/GEOGRAF/Hª"/>
    <x v="214"/>
    <x v="1"/>
    <s v="F"/>
  </r>
  <r>
    <s v="2023"/>
    <s v="106044"/>
    <s v="VIAJES EL CORTE INGLES SA OFICINA B"/>
    <s v="A28229813"/>
    <s v="9130027797C"/>
    <d v="2023-02-14T00:00:00"/>
    <n v="158"/>
    <m/>
    <s v="2654EC00137000"/>
    <s v="F.ECONOMIA EMPRESA"/>
    <x v="214"/>
    <x v="1"/>
    <s v="F"/>
  </r>
  <r>
    <s v="2023"/>
    <s v="106044"/>
    <s v="VIAJES EL CORTE INGLES SA OFICINA B"/>
    <s v="A28229813"/>
    <s v="9330056366C"/>
    <d v="2023-02-14T00:00:00"/>
    <n v="34.549999999999997"/>
    <m/>
    <n v="25230000102000"/>
    <s v="OR.ADM.FILOLOGIA"/>
    <x v="214"/>
    <x v="1"/>
    <s v="F"/>
  </r>
  <r>
    <s v="2023"/>
    <s v="106044"/>
    <s v="VIAJES EL CORTE INGLES SA OFICINA B"/>
    <s v="A28229813"/>
    <s v="9330056367C"/>
    <d v="2023-02-14T00:00:00"/>
    <n v="34.549999999999997"/>
    <m/>
    <n v="25230000102000"/>
    <s v="OR.ADM.FILOLOGIA"/>
    <x v="214"/>
    <x v="1"/>
    <s v="F"/>
  </r>
  <r>
    <s v="2023"/>
    <s v="106044"/>
    <s v="VIAJES EL CORTE INGLES SA OFICINA B"/>
    <s v="A28229813"/>
    <s v="9330056368C"/>
    <d v="2023-02-14T00:00:00"/>
    <n v="53.98"/>
    <m/>
    <n v="25130000080000"/>
    <s v="OR.ADM.FI/GEOGRAF/Hª"/>
    <x v="214"/>
    <x v="1"/>
    <s v="F"/>
  </r>
  <r>
    <s v="2023"/>
    <s v="106044"/>
    <s v="VIAJES EL CORTE INGLES SA OFICINA B"/>
    <s v="A28229813"/>
    <s v="9330056369C"/>
    <d v="2023-02-14T00:00:00"/>
    <n v="149.97999999999999"/>
    <m/>
    <s v="2654EC00137000"/>
    <s v="F.ECONOMIA EMPRESA"/>
    <x v="214"/>
    <x v="1"/>
    <s v="F"/>
  </r>
  <r>
    <s v="2023"/>
    <s v="106044"/>
    <s v="VIAJES EL CORTE INGLES SA OFICINA B"/>
    <s v="A28229813"/>
    <s v="9330056370C"/>
    <d v="2023-02-14T00:00:00"/>
    <n v="104.98"/>
    <m/>
    <n v="25230000102000"/>
    <s v="OR.ADM.FILOLOGIA"/>
    <x v="214"/>
    <x v="1"/>
    <s v="F"/>
  </r>
  <r>
    <s v="2023"/>
    <s v="106044"/>
    <s v="VIAJES EL CORTE INGLES SA OFICINA B"/>
    <s v="A28229813"/>
    <s v="9330056371C"/>
    <d v="2023-02-14T00:00:00"/>
    <n v="42"/>
    <m/>
    <n v="25230000102000"/>
    <s v="OR.ADM.FILOLOGIA"/>
    <x v="214"/>
    <x v="1"/>
    <s v="F"/>
  </r>
  <r>
    <s v="2023"/>
    <s v="106044"/>
    <s v="VIAJES EL CORTE INGLES SA OFICINA B"/>
    <s v="A28229813"/>
    <s v="9330056372C"/>
    <d v="2023-02-14T00:00:00"/>
    <n v="249.89"/>
    <m/>
    <n v="25230000102000"/>
    <s v="OR.ADM.FILOLOGIA"/>
    <x v="214"/>
    <x v="1"/>
    <s v="F"/>
  </r>
  <r>
    <s v="2023"/>
    <s v="106044"/>
    <s v="VIAJES EL CORTE INGLES SA OFICINA B"/>
    <s v="A28229813"/>
    <s v="9330056373C"/>
    <d v="2023-02-14T00:00:00"/>
    <n v="103.35"/>
    <m/>
    <s v="2565BI01975000"/>
    <s v="DEP. BIO. EVOL. ECO."/>
    <x v="214"/>
    <x v="1"/>
    <s v="F"/>
  </r>
  <r>
    <s v="2023"/>
    <s v="106044"/>
    <s v="VIAJES EL CORTE INGLES SA OFICINA B"/>
    <s v="A28229813"/>
    <s v="9330056374C"/>
    <d v="2023-02-14T00:00:00"/>
    <n v="139.97999999999999"/>
    <s v="4100017371"/>
    <n v="26530000133000"/>
    <s v="ADM.ECONOMIA EMPRESA"/>
    <x v="214"/>
    <x v="1"/>
    <s v="F"/>
  </r>
  <r>
    <s v="2023"/>
    <s v="106044"/>
    <s v="VIAJES EL CORTE INGLES SA OFICINA B"/>
    <s v="A28229813"/>
    <s v="9330056376C"/>
    <d v="2023-02-14T00:00:00"/>
    <n v="35"/>
    <m/>
    <n v="25130000080000"/>
    <s v="OR.ADM.FI/GEOGRAF/Hª"/>
    <x v="214"/>
    <x v="1"/>
    <s v="F"/>
  </r>
  <r>
    <s v="2023"/>
    <s v="106044"/>
    <s v="VIAJES EL CORTE INGLES SA OFICINA B"/>
    <s v="A28229813"/>
    <s v="9330056377C"/>
    <d v="2023-02-14T00:00:00"/>
    <n v="29"/>
    <m/>
    <n v="25130000080000"/>
    <s v="OR.ADM.FI/GEOGRAF/Hª"/>
    <x v="214"/>
    <x v="1"/>
    <s v="F"/>
  </r>
  <r>
    <s v="2023"/>
    <s v="106044"/>
    <s v="VIAJES EL CORTE INGLES SA OFICINA B"/>
    <s v="A28229813"/>
    <s v="9330056380C"/>
    <d v="2023-02-14T00:00:00"/>
    <n v="41.65"/>
    <m/>
    <s v="2525FL01945000"/>
    <s v="DEP.FIL.CATALANA I L"/>
    <x v="214"/>
    <x v="1"/>
    <s v="F"/>
  </r>
  <r>
    <s v="2023"/>
    <s v="106044"/>
    <s v="VIAJES EL CORTE INGLES SA OFICINA B"/>
    <s v="A28229813"/>
    <s v="9330056381C"/>
    <d v="2023-02-14T00:00:00"/>
    <n v="41.65"/>
    <m/>
    <s v="2525FL01945000"/>
    <s v="DEP.FIL.CATALANA I L"/>
    <x v="214"/>
    <x v="1"/>
    <s v="F"/>
  </r>
  <r>
    <s v="2023"/>
    <s v="106044"/>
    <s v="VIAJES EL CORTE INGLES SA OFICINA B"/>
    <s v="A28229813"/>
    <s v="9430007738A"/>
    <d v="2023-02-14T00:00:00"/>
    <n v="-41.65"/>
    <m/>
    <s v="2525FL01945000"/>
    <s v="DEP.FIL.CATALANA I L"/>
    <x v="214"/>
    <x v="1"/>
    <s v="A"/>
  </r>
  <r>
    <s v="2023"/>
    <s v="106044"/>
    <s v="VIAJES EL CORTE INGLES SA OFICINA B"/>
    <s v="A28229813"/>
    <s v="9430007739A"/>
    <d v="2023-02-14T00:00:00"/>
    <n v="-41.65"/>
    <m/>
    <s v="2525FL01945000"/>
    <s v="DEP.FIL.CATALANA I L"/>
    <x v="214"/>
    <x v="1"/>
    <s v="A"/>
  </r>
  <r>
    <s v="2023"/>
    <s v="100073"/>
    <s v="AVORIS RETAIL DIVISION SL BCD TRAVE"/>
    <s v="B07012107"/>
    <s v="99Y00000569"/>
    <d v="2023-02-14T00:00:00"/>
    <n v="549.07000000000005"/>
    <m/>
    <n v="26530000136000"/>
    <s v="OR ECONOMIA EMPRESA"/>
    <x v="214"/>
    <x v="1"/>
    <s v="F"/>
  </r>
  <r>
    <s v="2023"/>
    <s v="201238"/>
    <s v="STAB VIDA INV. SERV. C. BIOLOGICAS,"/>
    <m/>
    <s v="A.A2023/367"/>
    <d v="2023-02-14T00:00:00"/>
    <n v="200"/>
    <s v="4200315515"/>
    <s v="2615CS00885000"/>
    <s v="DP.PATOL.I TERP.EXP."/>
    <x v="214"/>
    <x v="1"/>
    <s v="F"/>
  </r>
  <r>
    <s v="2023"/>
    <s v="102395"/>
    <s v="CULTEK SL CULTEK SL"/>
    <s v="B28442135"/>
    <s v="FV+472109"/>
    <d v="2023-02-15T00:00:00"/>
    <n v="28.68"/>
    <s v="4200311003"/>
    <s v="2615CS00885000"/>
    <s v="DP.PATOL.I TERP.EXP."/>
    <x v="214"/>
    <x v="1"/>
    <s v="F"/>
  </r>
  <r>
    <s v="2023"/>
    <s v="102395"/>
    <s v="CULTEK SL CULTEK SL"/>
    <s v="B28442135"/>
    <s v="FV+472110"/>
    <d v="2023-02-15T00:00:00"/>
    <n v="787.73"/>
    <s v="4200309923"/>
    <s v="2615CS00885000"/>
    <s v="DP.PATOL.I TERP.EXP."/>
    <x v="214"/>
    <x v="1"/>
    <s v="F"/>
  </r>
  <r>
    <s v="2023"/>
    <s v="102395"/>
    <s v="CULTEK SL CULTEK SL"/>
    <s v="B28442135"/>
    <s v="FV+472111"/>
    <d v="2023-02-15T00:00:00"/>
    <n v="693.18"/>
    <s v="4200312231"/>
    <n v="37180001607000"/>
    <s v="OPIR OF.PROJ.INT.REC"/>
    <x v="214"/>
    <x v="1"/>
    <s v="F"/>
  </r>
  <r>
    <s v="2023"/>
    <s v="102395"/>
    <s v="CULTEK SL CULTEK SL"/>
    <s v="B28442135"/>
    <s v="FV+472113"/>
    <d v="2023-02-15T00:00:00"/>
    <n v="89.59"/>
    <s v="4200314381"/>
    <s v="2565BI01976000"/>
    <s v="DEP. GENÈTICA, MICRO"/>
    <x v="214"/>
    <x v="1"/>
    <s v="F"/>
  </r>
  <r>
    <s v="2023"/>
    <s v="102395"/>
    <s v="CULTEK SL CULTEK SL"/>
    <s v="B28442135"/>
    <s v="FV+472114"/>
    <d v="2023-02-15T00:00:00"/>
    <n v="109.84"/>
    <s v="4200313304"/>
    <s v="2615CS00279000"/>
    <s v="DEP. CC. FISIOLOGIQU"/>
    <x v="214"/>
    <x v="1"/>
    <s v="F"/>
  </r>
  <r>
    <s v="2022"/>
    <s v="115144"/>
    <s v="CECORSA NAVARRA SA HOTEL ALBRET"/>
    <s v="A31258387"/>
    <s v="345297"/>
    <d v="2022-11-26T00:00:00"/>
    <n v="322"/>
    <m/>
    <s v="2565BI01973000"/>
    <s v="DEP.BIOQUIM. BIOMEDI"/>
    <x v="214"/>
    <x v="0"/>
    <s v="F"/>
  </r>
  <r>
    <s v="2023"/>
    <s v="104256"/>
    <s v="PANREAC QUIMICA SLU"/>
    <s v="B08010118"/>
    <s v="0923001426"/>
    <d v="2023-02-14T00:00:00"/>
    <n v="157.22999999999999"/>
    <s v="4200313824"/>
    <s v="2566BI00195000"/>
    <s v="SERV.CULTIUS CEL·LUL"/>
    <x v="214"/>
    <x v="0"/>
    <s v="F"/>
  </r>
  <r>
    <s v="2023"/>
    <s v="111899"/>
    <s v="ATLANTA AGENCIA DE VIAJES SA"/>
    <s v="A08649477"/>
    <s v="1174565"/>
    <d v="2023-02-15T00:00:00"/>
    <n v="388.4"/>
    <m/>
    <n v="25830000233000"/>
    <s v="OR.ADM.MATEMÀTIQUES"/>
    <x v="214"/>
    <x v="0"/>
    <s v="F"/>
  </r>
  <r>
    <s v="2023"/>
    <s v="101149"/>
    <s v="UNIVERSITAS COLECTIVIDADES SLU UNIV"/>
    <s v="B63225882"/>
    <s v="17M2"/>
    <d v="2023-02-15T00:00:00"/>
    <n v="437.25"/>
    <s v="4200313826"/>
    <s v="2604CS02094000"/>
    <s v="UFIR MEDICINA CLINIC"/>
    <x v="214"/>
    <x v="0"/>
    <s v="F"/>
  </r>
  <r>
    <s v="2023"/>
    <s v="100073"/>
    <s v="AVORIS RETAIL DIVISION SL BCD TRAVE"/>
    <s v="B07012107"/>
    <s v="99S00000135"/>
    <d v="2023-02-14T00:00:00"/>
    <n v="40.4"/>
    <m/>
    <s v="2655EC02010001"/>
    <s v="DEP.ECON, ESTAD, E.A"/>
    <x v="214"/>
    <x v="0"/>
    <s v="F"/>
  </r>
  <r>
    <s v="2022"/>
    <s v="800104"/>
    <s v="CONSEJO SUPERIOR INVESTIG CIENTIFIC"/>
    <s v="Q2818002D"/>
    <s v="11322110132"/>
    <d v="2022-11-16T00:00:00"/>
    <n v="2903.73"/>
    <m/>
    <s v="2575QU02072000"/>
    <s v="DEP. QUIM. INORG.ORG"/>
    <x v="215"/>
    <x v="1"/>
    <s v="F"/>
  </r>
  <r>
    <s v="2023"/>
    <s v="305862"/>
    <s v="NACIONAL ASSOCIATION GEOSCIENCE TEA"/>
    <m/>
    <s v="$1294/"/>
    <d v="2023-01-26T00:00:00"/>
    <n v="1476.38"/>
    <m/>
    <s v="2565GE02063000"/>
    <s v="DEP. MINERALOGIA,P."/>
    <x v="215"/>
    <x v="1"/>
    <s v="F"/>
  </r>
  <r>
    <s v="2023"/>
    <s v="304431"/>
    <s v="WESTERN ECONOMIC INTERNATIONAL"/>
    <m/>
    <s v="$189151"/>
    <d v="2023-02-15T00:00:00"/>
    <n v="177.17"/>
    <m/>
    <s v="2655EC02011000"/>
    <s v="DEP. ECONOMIA"/>
    <x v="215"/>
    <x v="1"/>
    <s v="F"/>
  </r>
  <r>
    <s v="2023"/>
    <s v="103178"/>
    <s v="SERVICIOS MICROINFORMATICA, SA SEMI"/>
    <s v="A25027145"/>
    <s v="00006228"/>
    <d v="2023-02-16T00:00:00"/>
    <n v="170.94"/>
    <s v="4200315200"/>
    <s v="2585MA02069000"/>
    <s v="DEP. MATEMÀT. I INF."/>
    <x v="215"/>
    <x v="1"/>
    <s v="F"/>
  </r>
  <r>
    <s v="2023"/>
    <s v="103178"/>
    <s v="SERVICIOS MICROINFORMATICA, SA SEMI"/>
    <s v="A25027145"/>
    <s v="00006229"/>
    <d v="2023-02-16T00:00:00"/>
    <n v="721.21"/>
    <s v="4200315122"/>
    <n v="37080000322000"/>
    <s v="GERÈNCIA"/>
    <x v="215"/>
    <x v="1"/>
    <s v="F"/>
  </r>
  <r>
    <s v="2023"/>
    <s v="908024"/>
    <s v="HERNANDEZ VENTURA CRISTIAN"/>
    <s v="40349404K"/>
    <s v="10/2023"/>
    <d v="2023-01-31T00:00:00"/>
    <n v="300"/>
    <m/>
    <s v="2654EC00137000"/>
    <s v="F.ECONOMIA EMPRESA"/>
    <x v="215"/>
    <x v="1"/>
    <s v="F"/>
  </r>
  <r>
    <s v="2023"/>
    <s v="111899"/>
    <s v="ATLANTA AGENCIA DE VIAJES SA"/>
    <s v="A08649477"/>
    <s v="1174615"/>
    <d v="2023-02-16T00:00:00"/>
    <n v="100.61"/>
    <m/>
    <n v="10020002205000"/>
    <s v="VR.ADJUNT REC I PD"/>
    <x v="215"/>
    <x v="1"/>
    <s v="F"/>
  </r>
  <r>
    <s v="2023"/>
    <s v="111899"/>
    <s v="ATLANTA AGENCIA DE VIAJES SA"/>
    <s v="A08649477"/>
    <s v="1174713"/>
    <d v="2023-02-16T00:00:00"/>
    <n v="32"/>
    <m/>
    <n v="25830000233000"/>
    <s v="OR.ADM.MATEMÀTIQUES"/>
    <x v="215"/>
    <x v="1"/>
    <s v="F"/>
  </r>
  <r>
    <s v="2023"/>
    <s v="111899"/>
    <s v="ATLANTA AGENCIA DE VIAJES SA"/>
    <s v="A08649477"/>
    <s v="1174733"/>
    <d v="2023-02-16T00:00:00"/>
    <n v="90"/>
    <m/>
    <n v="37080000322000"/>
    <s v="GERÈNCIA"/>
    <x v="215"/>
    <x v="1"/>
    <s v="F"/>
  </r>
  <r>
    <s v="2023"/>
    <s v="111899"/>
    <s v="ATLANTA AGENCIA DE VIAJES SA"/>
    <s v="A08649477"/>
    <s v="1174734"/>
    <d v="2023-02-16T00:00:00"/>
    <n v="-96.1"/>
    <m/>
    <n v="37080000322000"/>
    <s v="GERÈNCIA"/>
    <x v="215"/>
    <x v="1"/>
    <s v="A"/>
  </r>
  <r>
    <s v="2023"/>
    <s v="111899"/>
    <s v="ATLANTA AGENCIA DE VIAJES SA"/>
    <s v="A08649477"/>
    <s v="1174735"/>
    <d v="2023-02-16T00:00:00"/>
    <n v="90"/>
    <m/>
    <n v="37080000322000"/>
    <s v="GERÈNCIA"/>
    <x v="215"/>
    <x v="1"/>
    <s v="F"/>
  </r>
  <r>
    <s v="2023"/>
    <s v="111899"/>
    <s v="ATLANTA AGENCIA DE VIAJES SA"/>
    <s v="A08649477"/>
    <s v="1174736"/>
    <d v="2023-02-16T00:00:00"/>
    <n v="-96.1"/>
    <m/>
    <n v="37080000322000"/>
    <s v="GERÈNCIA"/>
    <x v="215"/>
    <x v="1"/>
    <s v="A"/>
  </r>
  <r>
    <s v="2023"/>
    <s v="111899"/>
    <s v="ATLANTA AGENCIA DE VIAJES SA"/>
    <s v="A08649477"/>
    <s v="1174737"/>
    <d v="2023-02-16T00:00:00"/>
    <n v="90"/>
    <m/>
    <n v="37080000322000"/>
    <s v="GERÈNCIA"/>
    <x v="215"/>
    <x v="1"/>
    <s v="F"/>
  </r>
  <r>
    <s v="2023"/>
    <s v="111899"/>
    <s v="ATLANTA AGENCIA DE VIAJES SA"/>
    <s v="A08649477"/>
    <s v="1174738"/>
    <d v="2023-02-16T00:00:00"/>
    <n v="-96.1"/>
    <m/>
    <n v="37080000322000"/>
    <s v="GERÈNCIA"/>
    <x v="215"/>
    <x v="1"/>
    <s v="A"/>
  </r>
  <r>
    <s v="2023"/>
    <s v="111899"/>
    <s v="ATLANTA AGENCIA DE VIAJES SA"/>
    <s v="A08649477"/>
    <s v="1174755"/>
    <d v="2023-02-16T00:00:00"/>
    <n v="211.99"/>
    <s v="4100017363"/>
    <n v="26230000285000"/>
    <s v="ADM. PSICOLOGIA"/>
    <x v="215"/>
    <x v="1"/>
    <s v="F"/>
  </r>
  <r>
    <s v="2023"/>
    <s v="111899"/>
    <s v="ATLANTA AGENCIA DE VIAJES SA"/>
    <s v="A08649477"/>
    <s v="1174756"/>
    <d v="2023-02-16T00:00:00"/>
    <n v="769.02"/>
    <s v="4100017363"/>
    <n v="26230000285000"/>
    <s v="ADM. PSICOLOGIA"/>
    <x v="215"/>
    <x v="1"/>
    <s v="F"/>
  </r>
  <r>
    <s v="2023"/>
    <s v="100796"/>
    <s v="BIONOVA CIENTIFICA SL BIONOVA CIENT"/>
    <s v="B78541182"/>
    <s v="120921"/>
    <d v="2023-02-16T00:00:00"/>
    <n v="75.069999999999993"/>
    <s v="4200314327"/>
    <s v="2605CS02079000"/>
    <s v="DEPT. BIOMEDICINA"/>
    <x v="215"/>
    <x v="1"/>
    <s v="F"/>
  </r>
  <r>
    <s v="2023"/>
    <s v="101979"/>
    <s v="SG SERVICIOS HOSPITALARIOS SL SG SE"/>
    <s v="B59076828"/>
    <s v="133"/>
    <d v="2023-01-31T00:00:00"/>
    <n v="57.81"/>
    <s v="4200312990"/>
    <s v="2615CS00885000"/>
    <s v="DP.PATOL.I TERP.EXP."/>
    <x v="215"/>
    <x v="1"/>
    <s v="F"/>
  </r>
  <r>
    <s v="2023"/>
    <s v="101979"/>
    <s v="SG SERVICIOS HOSPITALARIOS SL SG SE"/>
    <s v="B59076828"/>
    <s v="181"/>
    <d v="2023-02-08T00:00:00"/>
    <n v="1854.1"/>
    <s v="4200313499"/>
    <s v="2615CS00279000"/>
    <s v="DEP. CC. FISIOLOGIQU"/>
    <x v="215"/>
    <x v="1"/>
    <s v="F"/>
  </r>
  <r>
    <s v="2023"/>
    <s v="104052"/>
    <s v="SUMINISTROS MERCA BCN SL"/>
    <s v="B65120321"/>
    <s v="202301445"/>
    <d v="2023-02-15T00:00:00"/>
    <n v="120.19"/>
    <s v="4200263652"/>
    <n v="26130000271000"/>
    <s v="ADM. BELLVITGE"/>
    <x v="215"/>
    <x v="1"/>
    <s v="F"/>
  </r>
  <r>
    <s v="2023"/>
    <s v="108189"/>
    <s v="LABORTECH WALDNER SL"/>
    <s v="B84403856"/>
    <s v="202311053"/>
    <d v="2023-02-14T00:00:00"/>
    <n v="676.39"/>
    <s v="4200310292"/>
    <n v="25930000240002"/>
    <s v="ADM. INGRESSOS FARM"/>
    <x v="215"/>
    <x v="1"/>
    <s v="F"/>
  </r>
  <r>
    <s v="2023"/>
    <s v="102006"/>
    <s v="ENVIGO RMS SPAIN SL"/>
    <s v="B08924458"/>
    <s v="23001228 RI"/>
    <d v="2023-02-15T00:00:00"/>
    <n v="255.61"/>
    <s v="4100016765"/>
    <s v="2605CS02079000"/>
    <s v="DEPT. BIOMEDICINA"/>
    <x v="215"/>
    <x v="1"/>
    <s v="F"/>
  </r>
  <r>
    <s v="2023"/>
    <s v="113112"/>
    <s v="LLIBRERIA MEDIOS SL"/>
    <s v="B61023867"/>
    <s v="230054"/>
    <d v="2023-02-16T00:00:00"/>
    <n v="174"/>
    <m/>
    <n v="37090001344000"/>
    <s v="CRAI"/>
    <x v="215"/>
    <x v="1"/>
    <s v="F"/>
  </r>
  <r>
    <s v="2023"/>
    <s v="113112"/>
    <s v="LLIBRERIA MEDIOS SL"/>
    <s v="B61023867"/>
    <s v="230055"/>
    <d v="2023-02-16T00:00:00"/>
    <n v="53.1"/>
    <m/>
    <n v="37090001344000"/>
    <s v="CRAI"/>
    <x v="215"/>
    <x v="1"/>
    <s v="F"/>
  </r>
  <r>
    <s v="2023"/>
    <s v="113112"/>
    <s v="LLIBRERIA MEDIOS SL"/>
    <s v="B61023867"/>
    <s v="230056"/>
    <d v="2023-02-16T00:00:00"/>
    <n v="15.91"/>
    <m/>
    <n v="37090001344000"/>
    <s v="CRAI"/>
    <x v="215"/>
    <x v="1"/>
    <s v="F"/>
  </r>
  <r>
    <s v="2023"/>
    <s v="113112"/>
    <s v="LLIBRERIA MEDIOS SL"/>
    <s v="B61023867"/>
    <s v="230057"/>
    <d v="2023-02-16T00:00:00"/>
    <n v="258.62"/>
    <m/>
    <n v="37090001344000"/>
    <s v="CRAI"/>
    <x v="215"/>
    <x v="1"/>
    <s v="F"/>
  </r>
  <r>
    <s v="2023"/>
    <s v="102982"/>
    <s v="VIDRIO EN TUBO Y VARILLA SA VIDRASA"/>
    <s v="A08606592"/>
    <s v="230169"/>
    <d v="2023-02-15T00:00:00"/>
    <n v="101.64"/>
    <s v="4200313993"/>
    <s v="2575QU02072000"/>
    <s v="DEP. QUIM. INORG.ORG"/>
    <x v="215"/>
    <x v="1"/>
    <s v="F"/>
  </r>
  <r>
    <s v="2023"/>
    <s v="102971"/>
    <s v="ATELIER LIBROS SA"/>
    <s v="A08902173"/>
    <s v="233"/>
    <d v="2023-02-14T00:00:00"/>
    <n v="41.65"/>
    <m/>
    <n v="37090001344000"/>
    <s v="CRAI"/>
    <x v="215"/>
    <x v="1"/>
    <s v="F"/>
  </r>
  <r>
    <s v="2023"/>
    <s v="101538"/>
    <s v="OFIPRIX SL OFIPRIX SL"/>
    <s v="B61329645"/>
    <s v="2341002273"/>
    <d v="2023-02-16T00:00:00"/>
    <n v="531.42999999999995"/>
    <s v="4200314406"/>
    <n v="37190000329000"/>
    <s v="CCIT-UB SCT"/>
    <x v="215"/>
    <x v="1"/>
    <s v="F"/>
  </r>
  <r>
    <s v="2023"/>
    <s v="203382"/>
    <s v="JEULIN SAS"/>
    <m/>
    <s v="2900605"/>
    <d v="2023-02-09T00:00:00"/>
    <n v="275.5"/>
    <s v="4200314029"/>
    <s v="2565BI01974000"/>
    <s v="DEP.BIO.CEL. FIS. IM"/>
    <x v="215"/>
    <x v="1"/>
    <s v="F"/>
  </r>
  <r>
    <s v="2023"/>
    <s v="102412"/>
    <s v="LABCLINICS SA LABCLINICS SA"/>
    <s v="A58118928"/>
    <s v="312536"/>
    <d v="2023-02-15T00:00:00"/>
    <n v="65.819999999999993"/>
    <s v="4200314313"/>
    <s v="2615CS00885000"/>
    <s v="DP.PATOL.I TERP.EXP."/>
    <x v="215"/>
    <x v="1"/>
    <s v="F"/>
  </r>
  <r>
    <s v="2023"/>
    <s v="102412"/>
    <s v="LABCLINICS SA LABCLINICS SA"/>
    <s v="A58118928"/>
    <s v="312537"/>
    <d v="2023-02-15T00:00:00"/>
    <n v="49.85"/>
    <s v="4200309455"/>
    <s v="2615CS00885000"/>
    <s v="DP.PATOL.I TERP.EXP."/>
    <x v="215"/>
    <x v="1"/>
    <s v="F"/>
  </r>
  <r>
    <s v="2023"/>
    <s v="102412"/>
    <s v="LABCLINICS SA LABCLINICS SA"/>
    <s v="A58118928"/>
    <s v="312538"/>
    <d v="2023-02-15T00:00:00"/>
    <n v="65.819999999999993"/>
    <s v="4200314313"/>
    <s v="2615CS00885000"/>
    <s v="DP.PATOL.I TERP.EXP."/>
    <x v="215"/>
    <x v="1"/>
    <s v="F"/>
  </r>
  <r>
    <s v="2023"/>
    <s v="102412"/>
    <s v="LABCLINICS SA LABCLINICS SA"/>
    <s v="A58118928"/>
    <s v="312539"/>
    <d v="2023-02-15T00:00:00"/>
    <n v="22.75"/>
    <s v="4200308833"/>
    <s v="2615CS00885000"/>
    <s v="DP.PATOL.I TERP.EXP."/>
    <x v="215"/>
    <x v="1"/>
    <s v="F"/>
  </r>
  <r>
    <s v="2023"/>
    <s v="102971"/>
    <s v="ATELIER LIBROS SA"/>
    <s v="A08902173"/>
    <s v="319"/>
    <d v="2023-02-16T00:00:00"/>
    <n v="12.75"/>
    <s v="4200311897"/>
    <s v="2535DR01991000"/>
    <s v="DEP. DRET ADTIU, PRO"/>
    <x v="215"/>
    <x v="1"/>
    <s v="F"/>
  </r>
  <r>
    <s v="2023"/>
    <s v="108178"/>
    <s v="GARTNER ESPAÑA, S.L."/>
    <s v="B84184217"/>
    <s v="35"/>
    <d v="2023-02-16T00:00:00"/>
    <n v="136125"/>
    <m/>
    <n v="37290000331000"/>
    <s v="D ÀREA TIC"/>
    <x v="215"/>
    <x v="1"/>
    <s v="F"/>
  </r>
  <r>
    <s v="2023"/>
    <s v="114827"/>
    <s v="ALBET COMERCIAL SLU"/>
    <s v="B67402636"/>
    <s v="3815"/>
    <d v="2023-02-15T00:00:00"/>
    <n v="445.44"/>
    <s v="4200314920"/>
    <s v="2605CS02079000"/>
    <s v="DEPT. BIOMEDICINA"/>
    <x v="215"/>
    <x v="1"/>
    <s v="F"/>
  </r>
  <r>
    <s v="2023"/>
    <s v="112117"/>
    <s v="SENYUM MANAGEMENT SL"/>
    <s v="B65553844"/>
    <s v="549"/>
    <d v="2023-02-02T00:00:00"/>
    <n v="760"/>
    <m/>
    <s v="2654EC00137000"/>
    <s v="F.ECONOMIA EMPRESA"/>
    <x v="215"/>
    <x v="1"/>
    <s v="F"/>
  </r>
  <r>
    <s v="2023"/>
    <s v="200477"/>
    <s v="CRYSTRAN LTD"/>
    <m/>
    <s v="68871"/>
    <d v="2023-02-09T00:00:00"/>
    <n v="691"/>
    <s v="4200307815"/>
    <s v="2574QU00206000"/>
    <s v="F.QUÍMICA"/>
    <x v="215"/>
    <x v="1"/>
    <s v="F"/>
  </r>
  <r>
    <s v="2023"/>
    <s v="110288"/>
    <s v="VIVERS TORRENTS SL"/>
    <s v="B64056419"/>
    <s v="78"/>
    <d v="2023-01-27T00:00:00"/>
    <n v="3082.77"/>
    <s v="4200307448"/>
    <s v="2566BI00193000"/>
    <s v="SERV.CAMPS EXPERIMEN"/>
    <x v="215"/>
    <x v="1"/>
    <s v="F"/>
  </r>
  <r>
    <s v="2023"/>
    <s v="105866"/>
    <s v="MERCK LIFE SCIENCE SLU totes comand"/>
    <s v="B79184115"/>
    <s v="8250607752"/>
    <d v="2023-02-09T00:00:00"/>
    <n v="11.5"/>
    <s v="4200314549"/>
    <s v="2575QU02072000"/>
    <s v="DEP. QUIM. INORG.ORG"/>
    <x v="215"/>
    <x v="1"/>
    <s v="F"/>
  </r>
  <r>
    <s v="2023"/>
    <s v="105866"/>
    <s v="MERCK LIFE SCIENCE SLU totes comand"/>
    <s v="B79184115"/>
    <s v="8250612964"/>
    <d v="2023-02-16T00:00:00"/>
    <n v="9.2899999999999991"/>
    <s v="4200309309"/>
    <s v="2565BI01975000"/>
    <s v="DEP. BIO. EVOL. ECO."/>
    <x v="215"/>
    <x v="1"/>
    <s v="F"/>
  </r>
  <r>
    <s v="2023"/>
    <s v="105866"/>
    <s v="MERCK LIFE SCIENCE SLU totes comand"/>
    <s v="B79184115"/>
    <s v="8250613245"/>
    <d v="2023-02-16T00:00:00"/>
    <n v="13.31"/>
    <s v="4200315680"/>
    <s v="2615CS00885000"/>
    <s v="DP.PATOL.I TERP.EXP."/>
    <x v="215"/>
    <x v="1"/>
    <s v="F"/>
  </r>
  <r>
    <s v="2023"/>
    <s v="105866"/>
    <s v="MERCK LIFE SCIENCE SLU totes comand"/>
    <s v="B79184115"/>
    <s v="8250613246"/>
    <d v="2023-02-16T00:00:00"/>
    <n v="24.2"/>
    <s v="4200313720"/>
    <s v="2595FA02035000"/>
    <s v="DEP. BIOQ. I FISIOLO"/>
    <x v="215"/>
    <x v="1"/>
    <s v="F"/>
  </r>
  <r>
    <s v="2023"/>
    <s v="105866"/>
    <s v="MERCK LIFE SCIENCE SLU totes comand"/>
    <s v="B79184115"/>
    <s v="8250613247"/>
    <d v="2023-02-16T00:00:00"/>
    <n v="96.5"/>
    <s v="4200315589"/>
    <s v="2565BI01973000"/>
    <s v="DEP.BIOQUIM. BIOMEDI"/>
    <x v="215"/>
    <x v="1"/>
    <s v="F"/>
  </r>
  <r>
    <s v="2023"/>
    <s v="50024"/>
    <s v="FUNDACIO COL·LEGIS MAJORS UB"/>
    <s v="G72717689"/>
    <s v="837"/>
    <d v="2023-02-11T00:00:00"/>
    <n v="1078.53"/>
    <m/>
    <s v="2534DR00121000"/>
    <s v="F.DRET"/>
    <x v="215"/>
    <x v="1"/>
    <s v="F"/>
  </r>
  <r>
    <s v="2023"/>
    <s v="50024"/>
    <s v="FUNDACIO COL·LEGIS MAJORS UB"/>
    <s v="G72717689"/>
    <s v="838"/>
    <d v="2023-02-11T00:00:00"/>
    <n v="491.25"/>
    <m/>
    <s v="2534DR00121000"/>
    <s v="F.DRET"/>
    <x v="215"/>
    <x v="1"/>
    <s v="F"/>
  </r>
  <r>
    <s v="2023"/>
    <s v="50024"/>
    <s v="FUNDACIO COL·LEGIS MAJORS UB"/>
    <s v="G72717689"/>
    <s v="839"/>
    <d v="2023-02-12T00:00:00"/>
    <n v="130.76"/>
    <m/>
    <s v="2534DR00121000"/>
    <s v="F.DRET"/>
    <x v="215"/>
    <x v="1"/>
    <s v="F"/>
  </r>
  <r>
    <s v="2023"/>
    <s v="106044"/>
    <s v="VIAJES EL CORTE INGLES SA OFICINA B"/>
    <s v="A28229813"/>
    <s v="9130028523C"/>
    <d v="2023-02-15T00:00:00"/>
    <n v="130"/>
    <m/>
    <n v="25130000080000"/>
    <s v="OR.ADM.FI/GEOGRAF/Hª"/>
    <x v="215"/>
    <x v="1"/>
    <s v="F"/>
  </r>
  <r>
    <s v="2023"/>
    <s v="106044"/>
    <s v="VIAJES EL CORTE INGLES SA OFICINA B"/>
    <s v="A28229813"/>
    <s v="9130028524C"/>
    <d v="2023-02-15T00:00:00"/>
    <n v="387.3"/>
    <m/>
    <n v="25130000080000"/>
    <s v="OR.ADM.FI/GEOGRAF/Hª"/>
    <x v="215"/>
    <x v="1"/>
    <s v="F"/>
  </r>
  <r>
    <s v="2023"/>
    <s v="106044"/>
    <s v="VIAJES EL CORTE INGLES SA OFICINA B"/>
    <s v="A28229813"/>
    <s v="9130028525C"/>
    <d v="2023-02-15T00:00:00"/>
    <n v="387.3"/>
    <m/>
    <n v="25130000080000"/>
    <s v="OR.ADM.FI/GEOGRAF/Hª"/>
    <x v="215"/>
    <x v="1"/>
    <s v="F"/>
  </r>
  <r>
    <s v="2023"/>
    <s v="106044"/>
    <s v="VIAJES EL CORTE INGLES SA OFICINA B"/>
    <s v="A28229813"/>
    <s v="9330058212C"/>
    <d v="2023-02-15T00:00:00"/>
    <n v="332.87"/>
    <m/>
    <s v="2565GE02064000"/>
    <s v="DEP. DINÀMICA TERRA"/>
    <x v="215"/>
    <x v="1"/>
    <s v="F"/>
  </r>
  <r>
    <s v="2023"/>
    <s v="106044"/>
    <s v="VIAJES EL CORTE INGLES SA OFICINA B"/>
    <s v="A28229813"/>
    <s v="9330058214C"/>
    <d v="2023-02-15T00:00:00"/>
    <n v="108"/>
    <m/>
    <n v="25230000102000"/>
    <s v="OR.ADM.FILOLOGIA"/>
    <x v="215"/>
    <x v="1"/>
    <s v="F"/>
  </r>
  <r>
    <s v="2023"/>
    <s v="106044"/>
    <s v="VIAJES EL CORTE INGLES SA OFICINA B"/>
    <s v="A28229813"/>
    <s v="9330058215C"/>
    <d v="2023-02-15T00:00:00"/>
    <n v="29"/>
    <m/>
    <n v="25230000102000"/>
    <s v="OR.ADM.FILOLOGIA"/>
    <x v="215"/>
    <x v="1"/>
    <s v="F"/>
  </r>
  <r>
    <s v="2023"/>
    <s v="106044"/>
    <s v="VIAJES EL CORTE INGLES SA OFICINA B"/>
    <s v="A28229813"/>
    <s v="9330058220C"/>
    <d v="2023-02-15T00:00:00"/>
    <n v="196"/>
    <m/>
    <n v="25230000102000"/>
    <s v="OR.ADM.FILOLOGIA"/>
    <x v="215"/>
    <x v="1"/>
    <s v="F"/>
  </r>
  <r>
    <s v="2023"/>
    <s v="106044"/>
    <s v="VIAJES EL CORTE INGLES SA OFICINA B"/>
    <s v="A28229813"/>
    <s v="9330058221C"/>
    <d v="2023-02-15T00:00:00"/>
    <n v="123.7"/>
    <m/>
    <s v="100A0000002000"/>
    <s v="CONSELL SOCIAL"/>
    <x v="215"/>
    <x v="1"/>
    <s v="F"/>
  </r>
  <r>
    <s v="2023"/>
    <s v="106044"/>
    <s v="VIAJES EL CORTE INGLES SA OFICINA B"/>
    <s v="A28229813"/>
    <s v="9330058222C"/>
    <d v="2023-02-15T00:00:00"/>
    <n v="123.7"/>
    <m/>
    <s v="100A0000002000"/>
    <s v="CONSELL SOCIAL"/>
    <x v="215"/>
    <x v="1"/>
    <s v="F"/>
  </r>
  <r>
    <s v="2023"/>
    <s v="106044"/>
    <s v="VIAJES EL CORTE INGLES SA OFICINA B"/>
    <s v="A28229813"/>
    <s v="9330058223C"/>
    <d v="2023-02-15T00:00:00"/>
    <n v="390.42"/>
    <m/>
    <n v="25130000080000"/>
    <s v="OR.ADM.FI/GEOGRAF/Hª"/>
    <x v="215"/>
    <x v="1"/>
    <s v="F"/>
  </r>
  <r>
    <s v="2023"/>
    <s v="106044"/>
    <s v="VIAJES EL CORTE INGLES SA OFICINA B"/>
    <s v="A28229813"/>
    <s v="9330058224C"/>
    <d v="2023-02-15T00:00:00"/>
    <n v="87.55"/>
    <m/>
    <n v="25130000080000"/>
    <s v="OR.ADM.FI/GEOGRAF/Hª"/>
    <x v="215"/>
    <x v="1"/>
    <s v="F"/>
  </r>
  <r>
    <s v="2023"/>
    <s v="106044"/>
    <s v="VIAJES EL CORTE INGLES SA OFICINA B"/>
    <s v="A28229813"/>
    <s v="9330058225C"/>
    <d v="2023-02-15T00:00:00"/>
    <n v="87.55"/>
    <m/>
    <n v="25130000080000"/>
    <s v="OR.ADM.FI/GEOGRAF/Hª"/>
    <x v="215"/>
    <x v="1"/>
    <s v="F"/>
  </r>
  <r>
    <s v="2023"/>
    <s v="106044"/>
    <s v="VIAJES EL CORTE INGLES SA OFICINA B"/>
    <s v="A28229813"/>
    <s v="9430007956A"/>
    <d v="2023-02-15T00:00:00"/>
    <n v="-123.7"/>
    <m/>
    <s v="100A0000002000"/>
    <s v="CONSELL SOCIAL"/>
    <x v="215"/>
    <x v="1"/>
    <s v="A"/>
  </r>
  <r>
    <s v="2023"/>
    <s v="106044"/>
    <s v="VIAJES EL CORTE INGLES SA OFICINA B"/>
    <s v="A28229813"/>
    <s v="9430007957A"/>
    <d v="2023-02-15T00:00:00"/>
    <n v="-123.7"/>
    <m/>
    <s v="100A0000002000"/>
    <s v="CONSELL SOCIAL"/>
    <x v="215"/>
    <x v="1"/>
    <s v="A"/>
  </r>
  <r>
    <s v="2023"/>
    <s v="100073"/>
    <s v="AVORIS RETAIL DIVISION SL BCD TRAVE"/>
    <s v="B07012107"/>
    <s v="99Y00000592"/>
    <d v="2023-02-15T00:00:00"/>
    <n v="109"/>
    <s v="4100016723"/>
    <n v="25130000080000"/>
    <s v="OR.ADM.FI/GEOGRAF/Hª"/>
    <x v="215"/>
    <x v="1"/>
    <s v="F"/>
  </r>
  <r>
    <s v="2023"/>
    <s v="100073"/>
    <s v="AVORIS RETAIL DIVISION SL BCD TRAVE"/>
    <s v="B07012107"/>
    <s v="99Y00000593"/>
    <d v="2023-02-15T00:00:00"/>
    <n v="109"/>
    <s v="4100016724"/>
    <n v="25130000080000"/>
    <s v="OR.ADM.FI/GEOGRAF/Hª"/>
    <x v="215"/>
    <x v="1"/>
    <s v="F"/>
  </r>
  <r>
    <s v="2023"/>
    <s v="100073"/>
    <s v="AVORIS RETAIL DIVISION SL BCD TRAVE"/>
    <s v="B07012107"/>
    <s v="99Y00000594"/>
    <d v="2023-02-15T00:00:00"/>
    <n v="92.5"/>
    <s v="4100016724"/>
    <n v="25130000080000"/>
    <s v="OR.ADM.FI/GEOGRAF/Hª"/>
    <x v="215"/>
    <x v="1"/>
    <s v="F"/>
  </r>
  <r>
    <s v="2023"/>
    <s v="100073"/>
    <s v="AVORIS RETAIL DIVISION SL BCD TRAVE"/>
    <s v="B07012107"/>
    <s v="99Y00000595"/>
    <d v="2023-02-15T00:00:00"/>
    <n v="92.5"/>
    <s v="4100016723"/>
    <n v="25130000080000"/>
    <s v="OR.ADM.FI/GEOGRAF/Hª"/>
    <x v="215"/>
    <x v="1"/>
    <s v="F"/>
  </r>
  <r>
    <s v="2023"/>
    <s v="100073"/>
    <s v="AVORIS RETAIL DIVISION SL BCD TRAVE"/>
    <s v="B07012107"/>
    <s v="99Y00000596"/>
    <d v="2023-02-15T00:00:00"/>
    <n v="318"/>
    <s v="4100016723"/>
    <n v="25130000080000"/>
    <s v="OR.ADM.FI/GEOGRAF/Hª"/>
    <x v="215"/>
    <x v="1"/>
    <s v="F"/>
  </r>
  <r>
    <s v="2023"/>
    <s v="100073"/>
    <s v="AVORIS RETAIL DIVISION SL BCD TRAVE"/>
    <s v="B07012107"/>
    <s v="99Y00000598"/>
    <d v="2023-02-15T00:00:00"/>
    <n v="318"/>
    <s v="4100016724"/>
    <n v="25130000080000"/>
    <s v="OR.ADM.FI/GEOGRAF/Hª"/>
    <x v="215"/>
    <x v="1"/>
    <s v="F"/>
  </r>
  <r>
    <s v="2023"/>
    <s v="100073"/>
    <s v="AVORIS RETAIL DIVISION SL BCD TRAVE"/>
    <s v="B07012107"/>
    <s v="99Y00000603"/>
    <d v="2023-02-15T00:00:00"/>
    <n v="459.42"/>
    <m/>
    <s v="2565GE02063000"/>
    <s v="DEP. MINERALOGIA,P."/>
    <x v="215"/>
    <x v="1"/>
    <s v="F"/>
  </r>
  <r>
    <s v="2023"/>
    <s v="503691"/>
    <s v="BOERO CHANCY VERONICA DEL PILAR"/>
    <s v="Y0119954T"/>
    <s v="C23:/23"/>
    <d v="2023-02-15T00:00:00"/>
    <n v="780"/>
    <m/>
    <s v="2624PS00290000"/>
    <s v="F.PSICOLOGIA"/>
    <x v="215"/>
    <x v="1"/>
    <s v="F"/>
  </r>
  <r>
    <s v="2023"/>
    <s v="200626"/>
    <s v="ELSEVIER BV"/>
    <m/>
    <s v="D1000006668"/>
    <d v="2023-01-25T00:00:00"/>
    <n v="114"/>
    <m/>
    <s v="2655EC02011000"/>
    <s v="DEP. ECONOMIA"/>
    <x v="215"/>
    <x v="1"/>
    <s v="F"/>
  </r>
  <r>
    <s v="2023"/>
    <s v="108810"/>
    <s v="BUFET VALLBE, SL"/>
    <s v="B61603007"/>
    <s v="F00188/23"/>
    <d v="2023-02-16T00:00:00"/>
    <n v="3413.41"/>
    <m/>
    <n v="37080000322000"/>
    <s v="GERÈNCIA"/>
    <x v="215"/>
    <x v="1"/>
    <s v="F"/>
  </r>
  <r>
    <s v="2023"/>
    <s v="111978"/>
    <s v="UVAT NERIUM SCIENTIFIC SL"/>
    <s v="B40524670"/>
    <s v="FB23/0080"/>
    <d v="2023-02-15T00:00:00"/>
    <n v="94.11"/>
    <s v="4200314908"/>
    <s v="2565BI01975000"/>
    <s v="DEP. BIO. EVOL. ECO."/>
    <x v="215"/>
    <x v="1"/>
    <s v="F"/>
  </r>
  <r>
    <s v="2023"/>
    <s v="505322"/>
    <s v="ALTIMA SERVEIS FUNERARIS SL"/>
    <s v="B58387721"/>
    <s v="VF01-035477"/>
    <d v="2023-02-16T00:00:00"/>
    <n v="1179.82"/>
    <m/>
    <n v="26160001783000"/>
    <s v="S.DISSEC. BELLVITGE"/>
    <x v="215"/>
    <x v="1"/>
    <s v="F"/>
  </r>
  <r>
    <s v="2023"/>
    <s v="505322"/>
    <s v="ALTIMA SERVEIS FUNERARIS SL"/>
    <s v="B58387721"/>
    <s v="VF01-039275"/>
    <d v="2023-02-16T00:00:00"/>
    <n v="1966.37"/>
    <m/>
    <n v="26160001783000"/>
    <s v="S.DISSEC. BELLVITGE"/>
    <x v="215"/>
    <x v="1"/>
    <s v="F"/>
  </r>
  <r>
    <s v="2022"/>
    <s v="303208"/>
    <s v="MDPI AG"/>
    <m/>
    <s v="2100571"/>
    <d v="2022-12-30T00:00:00"/>
    <n v="1807.81"/>
    <m/>
    <s v="2565BI01975000"/>
    <s v="DEP. BIO. EVOL. ECO."/>
    <x v="215"/>
    <x v="0"/>
    <s v="F"/>
  </r>
  <r>
    <s v="2022"/>
    <s v="505542"/>
    <s v="GRUPO PACIFICO SA"/>
    <s v="A08644932"/>
    <s v="2270709"/>
    <d v="2022-07-28T00:00:00"/>
    <n v="545"/>
    <m/>
    <s v="2575FI02052000"/>
    <s v="DEP.FIS.MAT.CONDENS."/>
    <x v="215"/>
    <x v="0"/>
    <s v="F"/>
  </r>
  <r>
    <s v="2023"/>
    <s v="100728"/>
    <s v="ANAME SL ANAME SL"/>
    <s v="B79255659"/>
    <s v="230178"/>
    <d v="2023-02-14T00:00:00"/>
    <n v="171.06"/>
    <s v="4200314002"/>
    <s v="2595FA02035000"/>
    <s v="DEP. BIOQ. I FISIOLO"/>
    <x v="215"/>
    <x v="0"/>
    <s v="F"/>
  </r>
  <r>
    <s v="2023"/>
    <s v="106044"/>
    <s v="VIAJES EL CORTE INGLES SA OFICINA B"/>
    <s v="A28229813"/>
    <s v="9330058211C"/>
    <d v="2023-02-15T00:00:00"/>
    <n v="364.98"/>
    <m/>
    <n v="25830000233000"/>
    <s v="OR.ADM.MATEMÀTIQUES"/>
    <x v="215"/>
    <x v="0"/>
    <s v="F"/>
  </r>
  <r>
    <s v="2023"/>
    <s v="100073"/>
    <s v="AVORIS RETAIL DIVISION SL BCD TRAVE"/>
    <s v="B07012107"/>
    <s v="99Y00000611"/>
    <d v="2023-02-15T00:00:00"/>
    <n v="245.96"/>
    <m/>
    <n v="25330000120000"/>
    <s v="OR.ADM.DRET"/>
    <x v="215"/>
    <x v="0"/>
    <s v="F"/>
  </r>
  <r>
    <s v="2023"/>
    <s v="105954"/>
    <s v="TEKNOKROMA ANALITICA, SA"/>
    <s v="A08541468"/>
    <s v="FV23-01315"/>
    <d v="2023-02-15T00:00:00"/>
    <n v="100.82"/>
    <s v="4200314944"/>
    <s v="2595FA02037000"/>
    <s v="DEP. BIOL. SANITAT"/>
    <x v="215"/>
    <x v="0"/>
    <s v="F"/>
  </r>
  <r>
    <s v="2023"/>
    <s v="505322"/>
    <s v="ALTIMA SERVEIS FUNERARIS SL"/>
    <s v="B58387721"/>
    <s v="WF01-040717"/>
    <d v="2023-02-06T00:00:00"/>
    <n v="68"/>
    <m/>
    <s v="2604CS02094000"/>
    <s v="UFIR MEDICINA CLINIC"/>
    <x v="215"/>
    <x v="0"/>
    <s v="F"/>
  </r>
  <r>
    <s v="2022"/>
    <s v="302266"/>
    <s v="UNIVERSITY OF BERN INSTITUTE FOR TH"/>
    <m/>
    <s v="$B2023-0027"/>
    <d v="2022-12-22T00:00:00"/>
    <n v="64.19"/>
    <m/>
    <s v="2645BB00320000"/>
    <s v="DP.BIBLIOTE.DOCUMENT"/>
    <x v="216"/>
    <x v="1"/>
    <s v="F"/>
  </r>
  <r>
    <s v="2022"/>
    <s v="607913"/>
    <s v="JIMENEZ VARGAS FELIPE ANDRES"/>
    <m/>
    <s v="$F.JIMENEZ"/>
    <d v="2022-11-17T00:00:00"/>
    <n v="300"/>
    <m/>
    <s v="2624PS00290000"/>
    <s v="F.PSICOLOGIA"/>
    <x v="216"/>
    <x v="1"/>
    <s v="F"/>
  </r>
  <r>
    <s v="2022"/>
    <s v="111673"/>
    <s v="COMUNICACION OBJETIVA SL"/>
    <s v="B61461851"/>
    <s v="02000005039"/>
    <d v="2022-12-23T00:00:00"/>
    <n v="1500"/>
    <s v="4200299660"/>
    <s v="2565BI01975000"/>
    <s v="DEP. BIO. EVOL. ECO."/>
    <x v="216"/>
    <x v="1"/>
    <s v="F"/>
  </r>
  <r>
    <s v="2022"/>
    <s v="907522"/>
    <s v="FLUVIA FONT MODEST AIGUABELLA TURIS"/>
    <s v="77899744D"/>
    <s v="1/2023"/>
    <d v="2022-10-20T00:00:00"/>
    <n v="170"/>
    <m/>
    <s v="2654EC00137000"/>
    <s v="F.ECONOMIA EMPRESA"/>
    <x v="216"/>
    <x v="1"/>
    <s v="F"/>
  </r>
  <r>
    <s v="2022"/>
    <s v="504531"/>
    <s v="FUNDACI PRIVAD CENTRE REGULACIO GEN"/>
    <s v="G62426937"/>
    <s v="2261841"/>
    <d v="2022-11-14T00:00:00"/>
    <n v="11108.38"/>
    <s v="4200305579"/>
    <s v="2615CS00885000"/>
    <s v="DP.PATOL.I TERP.EXP."/>
    <x v="216"/>
    <x v="1"/>
    <s v="F"/>
  </r>
  <r>
    <s v="2022"/>
    <s v="504531"/>
    <s v="FUNDACI PRIVAD CENTRE REGULACIO GEN"/>
    <s v="G62426937"/>
    <s v="2261842"/>
    <d v="2022-11-14T00:00:00"/>
    <n v="11108.38"/>
    <s v="4200305581"/>
    <s v="2615CS00885000"/>
    <s v="DP.PATOL.I TERP.EXP."/>
    <x v="216"/>
    <x v="1"/>
    <s v="F"/>
  </r>
  <r>
    <s v="2023"/>
    <s v="103178"/>
    <s v="SERVICIOS MICROINFORMATICA, SA SEMI"/>
    <s v="A25027145"/>
    <s v="00006357"/>
    <d v="2023-02-17T00:00:00"/>
    <n v="260.73"/>
    <s v="4200315497"/>
    <s v="2655EC02011000"/>
    <s v="DEP. ECONOMIA"/>
    <x v="216"/>
    <x v="1"/>
    <s v="F"/>
  </r>
  <r>
    <s v="2023"/>
    <s v="104472"/>
    <s v="AQUATIC BIOTECHNOLOGY, SL"/>
    <s v="B72182587"/>
    <s v="005"/>
    <d v="2023-02-17T00:00:00"/>
    <n v="1057.06"/>
    <s v="4200307457"/>
    <s v="2565BI01975000"/>
    <s v="DEP. BIO. EVOL. ECO."/>
    <x v="216"/>
    <x v="1"/>
    <s v="F"/>
  </r>
  <r>
    <s v="2023"/>
    <s v="100073"/>
    <s v="AVORIS RETAIL DIVISION SL BCD TRAVE"/>
    <s v="B07012107"/>
    <s v="07B00000035"/>
    <d v="2023-02-15T00:00:00"/>
    <n v="2175.71"/>
    <m/>
    <n v="26530000136000"/>
    <s v="OR ECONOMIA EMPRESA"/>
    <x v="216"/>
    <x v="1"/>
    <s v="F"/>
  </r>
  <r>
    <s v="2023"/>
    <s v="100073"/>
    <s v="AVORIS RETAIL DIVISION SL BCD TRAVE"/>
    <s v="B07012107"/>
    <s v="07B00000037"/>
    <d v="2023-02-16T00:00:00"/>
    <n v="638.71"/>
    <m/>
    <s v="2575FI00213000"/>
    <s v="DP.ENGINYERIA ELECTR"/>
    <x v="216"/>
    <x v="1"/>
    <s v="F"/>
  </r>
  <r>
    <s v="2023"/>
    <s v="100492"/>
    <s v="MILTENYI BIOTEC SL"/>
    <s v="B82191917"/>
    <s v="1052300782"/>
    <d v="2023-02-13T00:00:00"/>
    <n v="870.17"/>
    <s v="4200314118"/>
    <s v="2615CS00885000"/>
    <s v="DP.PATOL.I TERP.EXP."/>
    <x v="216"/>
    <x v="1"/>
    <s v="F"/>
  </r>
  <r>
    <s v="2023"/>
    <s v="111899"/>
    <s v="ATLANTA AGENCIA DE VIAJES SA"/>
    <s v="A08649477"/>
    <s v="1174840"/>
    <d v="2023-02-17T00:00:00"/>
    <n v="1187.58"/>
    <m/>
    <s v="2606CS01704000"/>
    <s v="INT.DE NEUROCIÈNCIES"/>
    <x v="216"/>
    <x v="1"/>
    <s v="F"/>
  </r>
  <r>
    <s v="2023"/>
    <s v="111899"/>
    <s v="ATLANTA AGENCIA DE VIAJES SA"/>
    <s v="A08649477"/>
    <s v="1174842"/>
    <d v="2023-02-17T00:00:00"/>
    <n v="83"/>
    <m/>
    <n v="37780002193000"/>
    <s v="PROJ.INTER,DOC I MOB"/>
    <x v="216"/>
    <x v="1"/>
    <s v="F"/>
  </r>
  <r>
    <s v="2023"/>
    <s v="111899"/>
    <s v="ATLANTA AGENCIA DE VIAJES SA"/>
    <s v="A08649477"/>
    <s v="1174843"/>
    <d v="2023-02-17T00:00:00"/>
    <n v="105.97"/>
    <s v="4100017090"/>
    <n v="25130000080000"/>
    <s v="OR.ADM.FI/GEOGRAF/Hª"/>
    <x v="216"/>
    <x v="1"/>
    <s v="F"/>
  </r>
  <r>
    <s v="2023"/>
    <s v="111899"/>
    <s v="ATLANTA AGENCIA DE VIAJES SA"/>
    <s v="A08649477"/>
    <s v="1174844"/>
    <d v="2023-02-17T00:00:00"/>
    <n v="269.45999999999998"/>
    <s v="4100017090"/>
    <n v="25130000080000"/>
    <s v="OR.ADM.FI/GEOGRAF/Hª"/>
    <x v="216"/>
    <x v="1"/>
    <s v="F"/>
  </r>
  <r>
    <s v="2023"/>
    <s v="111899"/>
    <s v="ATLANTA AGENCIA DE VIAJES SA"/>
    <s v="A08649477"/>
    <s v="1174864"/>
    <d v="2023-02-17T00:00:00"/>
    <n v="287.33"/>
    <m/>
    <n v="25830000233000"/>
    <s v="OR.ADM.MATEMÀTIQUES"/>
    <x v="216"/>
    <x v="1"/>
    <s v="F"/>
  </r>
  <r>
    <s v="2023"/>
    <s v="111899"/>
    <s v="ATLANTA AGENCIA DE VIAJES SA"/>
    <s v="A08649477"/>
    <s v="1174866"/>
    <d v="2023-02-17T00:00:00"/>
    <n v="335.82"/>
    <m/>
    <n v="25830000233000"/>
    <s v="OR.ADM.MATEMÀTIQUES"/>
    <x v="216"/>
    <x v="1"/>
    <s v="F"/>
  </r>
  <r>
    <s v="2023"/>
    <s v="111899"/>
    <s v="ATLANTA AGENCIA DE VIAJES SA"/>
    <s v="A08649477"/>
    <s v="1174904"/>
    <d v="2023-02-17T00:00:00"/>
    <n v="196.58"/>
    <m/>
    <n v="37780002193000"/>
    <s v="PROJ.INTER,DOC I MOB"/>
    <x v="216"/>
    <x v="1"/>
    <s v="F"/>
  </r>
  <r>
    <s v="2023"/>
    <s v="111899"/>
    <s v="ATLANTA AGENCIA DE VIAJES SA"/>
    <s v="A08649477"/>
    <s v="1174905"/>
    <d v="2023-02-17T00:00:00"/>
    <n v="295.55"/>
    <m/>
    <n v="37780002193000"/>
    <s v="PROJ.INTER,DOC I MOB"/>
    <x v="216"/>
    <x v="1"/>
    <s v="F"/>
  </r>
  <r>
    <s v="2023"/>
    <s v="111899"/>
    <s v="ATLANTA AGENCIA DE VIAJES SA"/>
    <s v="A08649477"/>
    <s v="1174955"/>
    <d v="2023-02-17T00:00:00"/>
    <n v="103"/>
    <m/>
    <s v="2564GE00164000"/>
    <s v="F.CC.TERRA"/>
    <x v="216"/>
    <x v="1"/>
    <s v="F"/>
  </r>
  <r>
    <s v="2023"/>
    <s v="100796"/>
    <s v="BIONOVA CIENTIFICA SL BIONOVA CIENT"/>
    <s v="B78541182"/>
    <s v="120953"/>
    <d v="2023-02-16T00:00:00"/>
    <n v="757.46"/>
    <s v="4200314731"/>
    <s v="2605CS02079000"/>
    <s v="DEPT. BIOMEDICINA"/>
    <x v="216"/>
    <x v="1"/>
    <s v="F"/>
  </r>
  <r>
    <s v="2023"/>
    <s v="100864"/>
    <s v="SUMINISTROS GRALS OFICIN.REY CENTER"/>
    <s v="B64498298"/>
    <s v="13781"/>
    <d v="2023-02-17T00:00:00"/>
    <n v="34.53"/>
    <m/>
    <s v="2655EC02011000"/>
    <s v="DEP. ECONOMIA"/>
    <x v="216"/>
    <x v="1"/>
    <s v="F"/>
  </r>
  <r>
    <s v="2023"/>
    <s v="101979"/>
    <s v="SG SERVICIOS HOSPITALARIOS SL SG SE"/>
    <s v="B59076828"/>
    <s v="146"/>
    <d v="2023-02-01T00:00:00"/>
    <n v="95.06"/>
    <s v="4200313798"/>
    <s v="2565BI01973000"/>
    <s v="DEP.BIOQUIM. BIOMEDI"/>
    <x v="216"/>
    <x v="1"/>
    <s v="F"/>
  </r>
  <r>
    <s v="2023"/>
    <s v="101979"/>
    <s v="SG SERVICIOS HOSPITALARIOS SL SG SE"/>
    <s v="B59076828"/>
    <s v="166"/>
    <d v="2023-02-06T00:00:00"/>
    <n v="812.1"/>
    <s v="4200313167"/>
    <s v="2615CS00279000"/>
    <s v="DEP. CC. FISIOLOGIQU"/>
    <x v="216"/>
    <x v="1"/>
    <s v="F"/>
  </r>
  <r>
    <s v="2023"/>
    <s v="200058"/>
    <s v="UNIVERSITAT ERLANGEN-NURNBERG"/>
    <m/>
    <s v="2.0175.3227"/>
    <d v="2023-02-16T00:00:00"/>
    <n v="1506.2"/>
    <m/>
    <s v="2575QU02070000"/>
    <s v="DEP. C.MATERIALS I Q"/>
    <x v="216"/>
    <x v="1"/>
    <s v="F"/>
  </r>
  <r>
    <s v="2023"/>
    <s v="523880"/>
    <s v="PUJOL MOLIST XAVIER"/>
    <s v="33959402V"/>
    <s v="2023-001"/>
    <d v="2023-02-14T00:00:00"/>
    <n v="6828.03"/>
    <m/>
    <s v="2525FL01945000"/>
    <s v="DEP.FIL.CATALANA I L"/>
    <x v="216"/>
    <x v="1"/>
    <s v="F"/>
  </r>
  <r>
    <s v="2023"/>
    <s v="107429"/>
    <s v="SOCIEDAD ESPAÑOLA DE NEUROCIENCIA"/>
    <s v="G79880068"/>
    <s v="2023000036"/>
    <d v="2023-02-14T00:00:00"/>
    <n v="50"/>
    <m/>
    <s v="2605CS02079000"/>
    <s v="DEPT. BIOMEDICINA"/>
    <x v="216"/>
    <x v="1"/>
    <s v="F"/>
  </r>
  <r>
    <s v="2023"/>
    <s v="102476"/>
    <s v="PROQUILAB SA"/>
    <s v="A30609044"/>
    <s v="22023000207"/>
    <d v="2023-02-16T00:00:00"/>
    <n v="13.07"/>
    <s v="4200315062"/>
    <s v="2605CS02079000"/>
    <s v="DEPT. BIOMEDICINA"/>
    <x v="216"/>
    <x v="1"/>
    <s v="F"/>
  </r>
  <r>
    <s v="2023"/>
    <s v="102902"/>
    <s v="DEXTRON INGENIERIA TELECOMUNIC SA D"/>
    <s v="A08685273"/>
    <s v="23/112"/>
    <d v="2023-02-16T00:00:00"/>
    <n v="132.69"/>
    <s v="4200315449"/>
    <n v="26130001781000"/>
    <s v="AULARI COMUNS"/>
    <x v="216"/>
    <x v="1"/>
    <s v="F"/>
  </r>
  <r>
    <s v="2023"/>
    <s v="101465"/>
    <s v="HAMAMATSU PHOTONICS FRANCE SUC.ESPA"/>
    <s v="B61355533"/>
    <s v="230000179"/>
    <d v="2023-02-17T00:00:00"/>
    <n v="726"/>
    <s v="4200312772"/>
    <n v="37190000329000"/>
    <s v="CCIT-UB SCT"/>
    <x v="216"/>
    <x v="1"/>
    <s v="F"/>
  </r>
  <r>
    <s v="2023"/>
    <s v="103015"/>
    <s v="IBERMATICA,S.A"/>
    <s v="A20038915"/>
    <s v="2301102344"/>
    <d v="2023-02-17T00:00:00"/>
    <n v="32732.99"/>
    <m/>
    <n v="37290000331000"/>
    <s v="D ÀREA TIC"/>
    <x v="216"/>
    <x v="1"/>
    <s v="F"/>
  </r>
  <r>
    <s v="2023"/>
    <s v="504768"/>
    <s v="INSTITUT ESTUDIS CATALANS"/>
    <s v="G08674327"/>
    <s v="23IV00106"/>
    <d v="2023-02-15T00:00:00"/>
    <n v="30"/>
    <m/>
    <s v="2655EC02012000"/>
    <s v="DEP. DE SOCIOLOGIA"/>
    <x v="216"/>
    <x v="1"/>
    <s v="F"/>
  </r>
  <r>
    <s v="2023"/>
    <s v="107782"/>
    <s v="ANZIZU, LOPEZ AND CASTELLANO"/>
    <s v="B58088279"/>
    <s v="2459"/>
    <d v="2023-02-17T00:00:00"/>
    <n v="183.24"/>
    <m/>
    <n v="37080000322000"/>
    <s v="GERÈNCIA"/>
    <x v="216"/>
    <x v="1"/>
    <s v="F"/>
  </r>
  <r>
    <s v="2023"/>
    <s v="106456"/>
    <s v="MARPRIEH"/>
    <s v="B37202272"/>
    <s v="277"/>
    <d v="2023-02-13T00:00:00"/>
    <n v="1481.04"/>
    <s v="4200279313"/>
    <s v="2534DR00121000"/>
    <s v="F.DRET"/>
    <x v="216"/>
    <x v="1"/>
    <s v="F"/>
  </r>
  <r>
    <s v="2023"/>
    <s v="114558"/>
    <s v="EGARA INTERIORS SL"/>
    <s v="B66693995"/>
    <s v="29"/>
    <d v="2023-02-17T00:00:00"/>
    <n v="2624.61"/>
    <s v="4200309171"/>
    <n v="38180001485000"/>
    <s v="PLA D'INVERSIONS UNI"/>
    <x v="216"/>
    <x v="1"/>
    <s v="F"/>
  </r>
  <r>
    <s v="2023"/>
    <s v="114558"/>
    <s v="EGARA INTERIORS SL"/>
    <s v="B66693995"/>
    <s v="30"/>
    <d v="2023-02-17T00:00:00"/>
    <n v="3773.17"/>
    <s v="4200314217"/>
    <n v="37190000329000"/>
    <s v="CCIT-UB SCT"/>
    <x v="216"/>
    <x v="1"/>
    <s v="F"/>
  </r>
  <r>
    <s v="2023"/>
    <s v="103040"/>
    <s v="IKEA IBERICA SAU"/>
    <s v="A28812618"/>
    <s v="302485"/>
    <d v="2023-02-16T00:00:00"/>
    <n v="157.96"/>
    <m/>
    <s v="2565BI01974000"/>
    <s v="DEP.BIO.CEL. FIS. IM"/>
    <x v="216"/>
    <x v="1"/>
    <s v="F"/>
  </r>
  <r>
    <s v="2023"/>
    <s v="101979"/>
    <s v="SG SERVICIOS HOSPITALARIOS SL SG SE"/>
    <s v="B59076828"/>
    <s v="37"/>
    <d v="2023-02-09T00:00:00"/>
    <n v="8.4700000000000006"/>
    <s v="4200313165"/>
    <s v="2615CS00885000"/>
    <s v="DP.PATOL.I TERP.EXP."/>
    <x v="216"/>
    <x v="1"/>
    <s v="F"/>
  </r>
  <r>
    <s v="2023"/>
    <s v="101979"/>
    <s v="SG SERVICIOS HOSPITALARIOS SL SG SE"/>
    <s v="B59076828"/>
    <s v="41"/>
    <d v="2023-02-13T00:00:00"/>
    <n v="198.44"/>
    <s v="4200315246"/>
    <s v="2565BI01973000"/>
    <s v="DEP.BIOQUIM. BIOMEDI"/>
    <x v="216"/>
    <x v="1"/>
    <s v="F"/>
  </r>
  <r>
    <s v="2023"/>
    <s v="101979"/>
    <s v="SG SERVICIOS HOSPITALARIOS SL SG SE"/>
    <s v="B59076828"/>
    <s v="47"/>
    <d v="2023-02-15T00:00:00"/>
    <n v="99.22"/>
    <s v="4200315246"/>
    <s v="2565BI01973000"/>
    <s v="DEP.BIOQUIM. BIOMEDI"/>
    <x v="216"/>
    <x v="1"/>
    <s v="F"/>
  </r>
  <r>
    <s v="2023"/>
    <s v="101079"/>
    <s v="UNIVERSAL LA POMA SLU"/>
    <s v="B64698459"/>
    <s v="4W2"/>
    <d v="2023-02-17T00:00:00"/>
    <n v="101.75"/>
    <m/>
    <s v="2565BI01973000"/>
    <s v="DEP.BIOQUIM. BIOMEDI"/>
    <x v="216"/>
    <x v="1"/>
    <s v="F"/>
  </r>
  <r>
    <s v="2023"/>
    <s v="200677"/>
    <s v="CHARLES RIVER LABORATORIES FRANCE"/>
    <m/>
    <s v="53180979"/>
    <d v="2023-02-14T00:00:00"/>
    <n v="366.31"/>
    <m/>
    <s v="2605CS02079000"/>
    <s v="DEPT. BIOMEDICINA"/>
    <x v="216"/>
    <x v="1"/>
    <s v="F"/>
  </r>
  <r>
    <s v="2023"/>
    <s v="200677"/>
    <s v="CHARLES RIVER LABORATORIES FRANCE"/>
    <m/>
    <s v="53180981"/>
    <d v="2023-02-14T00:00:00"/>
    <n v="287.81"/>
    <m/>
    <s v="2605CS02079000"/>
    <s v="DEPT. BIOMEDICINA"/>
    <x v="216"/>
    <x v="1"/>
    <s v="F"/>
  </r>
  <r>
    <s v="2023"/>
    <s v="200677"/>
    <s v="CHARLES RIVER LABORATORIES FRANCE"/>
    <m/>
    <s v="53180982"/>
    <d v="2023-02-14T00:00:00"/>
    <n v="166.14"/>
    <m/>
    <s v="2605CS02079000"/>
    <s v="DEPT. BIOMEDICINA"/>
    <x v="216"/>
    <x v="1"/>
    <s v="F"/>
  </r>
  <r>
    <s v="2023"/>
    <s v="103193"/>
    <s v="ANTONIO MATACHANA SA MATACHANA"/>
    <s v="A08238578"/>
    <s v="662986"/>
    <d v="2023-02-17T00:00:00"/>
    <n v="958.03"/>
    <s v="4200315191"/>
    <n v="25630000158001"/>
    <s v="ADM. BIOL/CC T. MANT"/>
    <x v="216"/>
    <x v="1"/>
    <s v="F"/>
  </r>
  <r>
    <s v="2023"/>
    <s v="102736"/>
    <s v="PALEX MEDICAL SA"/>
    <s v="A58710740"/>
    <s v="7023116176"/>
    <d v="2023-02-10T00:00:00"/>
    <n v="1493.14"/>
    <s v="4200314556"/>
    <s v="2605CS02079000"/>
    <s v="DEPT. BIOMEDICINA"/>
    <x v="216"/>
    <x v="1"/>
    <s v="F"/>
  </r>
  <r>
    <s v="2023"/>
    <s v="102736"/>
    <s v="PALEX MEDICAL SA"/>
    <s v="A58710740"/>
    <s v="7023116177"/>
    <d v="2023-02-10T00:00:00"/>
    <n v="561.44000000000005"/>
    <s v="4200314713"/>
    <s v="2605CS02079000"/>
    <s v="DEPT. BIOMEDICINA"/>
    <x v="216"/>
    <x v="1"/>
    <s v="F"/>
  </r>
  <r>
    <s v="2023"/>
    <s v="102025"/>
    <s v="VWR INTERNATIONAL EUROLAB SL VWR IN"/>
    <s v="B08362089"/>
    <s v="7062251578"/>
    <d v="2023-02-16T00:00:00"/>
    <n v="56.75"/>
    <s v="4200313105"/>
    <s v="2605CS02079000"/>
    <s v="DEPT. BIOMEDICINA"/>
    <x v="216"/>
    <x v="1"/>
    <s v="F"/>
  </r>
  <r>
    <s v="2023"/>
    <s v="102025"/>
    <s v="VWR INTERNATIONAL EUROLAB SL VWR IN"/>
    <s v="B08362089"/>
    <s v="7062251579"/>
    <d v="2023-02-16T00:00:00"/>
    <n v="129.91999999999999"/>
    <s v="4200313989"/>
    <s v="2565BI01976000"/>
    <s v="DEP. GENÈTICA, MICRO"/>
    <x v="216"/>
    <x v="1"/>
    <s v="F"/>
  </r>
  <r>
    <s v="2023"/>
    <s v="102025"/>
    <s v="VWR INTERNATIONAL EUROLAB SL VWR IN"/>
    <s v="B08362089"/>
    <s v="7062251581"/>
    <d v="2023-02-16T00:00:00"/>
    <n v="61.35"/>
    <s v="4200313722"/>
    <s v="2565BI01973000"/>
    <s v="DEP.BIOQUIM. BIOMEDI"/>
    <x v="216"/>
    <x v="1"/>
    <s v="F"/>
  </r>
  <r>
    <s v="2023"/>
    <s v="102025"/>
    <s v="VWR INTERNATIONAL EUROLAB SL VWR IN"/>
    <s v="B08362089"/>
    <s v="7062251584"/>
    <d v="2023-02-16T00:00:00"/>
    <n v="224.58"/>
    <s v="4200315430"/>
    <s v="2565BI01975000"/>
    <s v="DEP. BIO. EVOL. ECO."/>
    <x v="216"/>
    <x v="1"/>
    <s v="F"/>
  </r>
  <r>
    <s v="2023"/>
    <s v="101704"/>
    <s v="ROCHE DIAGNOSTICS SL ROCHE DIAGNOST"/>
    <s v="B61503355"/>
    <s v="7072939376"/>
    <d v="2023-02-17T00:00:00"/>
    <n v="244.66"/>
    <s v="4200315479"/>
    <s v="2565BI01973000"/>
    <s v="DEP.BIOQUIM. BIOMEDI"/>
    <x v="216"/>
    <x v="1"/>
    <s v="F"/>
  </r>
  <r>
    <s v="2023"/>
    <s v="105866"/>
    <s v="MERCK LIFE SCIENCE SLU totes comand"/>
    <s v="B79184115"/>
    <s v="8250613441"/>
    <d v="2023-02-17T00:00:00"/>
    <n v="260.88"/>
    <s v="4200314854"/>
    <s v="2615CS00885000"/>
    <s v="DP.PATOL.I TERP.EXP."/>
    <x v="216"/>
    <x v="1"/>
    <s v="F"/>
  </r>
  <r>
    <s v="2023"/>
    <s v="105866"/>
    <s v="MERCK LIFE SCIENCE SLU totes comand"/>
    <s v="B79184115"/>
    <s v="8250613689"/>
    <d v="2023-02-17T00:00:00"/>
    <n v="91.66"/>
    <s v="4200315564"/>
    <s v="2595FA02037000"/>
    <s v="DEP. BIOL. SANITAT"/>
    <x v="216"/>
    <x v="1"/>
    <s v="F"/>
  </r>
  <r>
    <s v="2023"/>
    <s v="105866"/>
    <s v="MERCK LIFE SCIENCE SLU totes comand"/>
    <s v="B79184115"/>
    <s v="8250613690"/>
    <d v="2023-02-17T00:00:00"/>
    <n v="52.94"/>
    <s v="4200283190"/>
    <s v="2565BI01973000"/>
    <s v="DEP.BIOQUIM. BIOMEDI"/>
    <x v="216"/>
    <x v="1"/>
    <s v="F"/>
  </r>
  <r>
    <s v="2023"/>
    <s v="108000"/>
    <s v="IZASA SCIENTIFIC, S.L.U."/>
    <s v="B66350281"/>
    <s v="9100095863"/>
    <d v="2023-02-17T00:00:00"/>
    <n v="59592.5"/>
    <s v="4200296655"/>
    <s v="2575QU02071000"/>
    <s v="DEP. ENGINY.QUIM."/>
    <x v="216"/>
    <x v="1"/>
    <s v="F"/>
  </r>
  <r>
    <s v="2023"/>
    <s v="102845"/>
    <s v="WERFEN ESPAÑA SAU"/>
    <s v="A28114742"/>
    <s v="9103477987"/>
    <d v="2023-02-16T00:00:00"/>
    <n v="878.44"/>
    <s v="4200314416"/>
    <s v="2565BI01973000"/>
    <s v="DEP.BIOQUIM. BIOMEDI"/>
    <x v="216"/>
    <x v="1"/>
    <s v="F"/>
  </r>
  <r>
    <s v="2023"/>
    <s v="106044"/>
    <s v="VIAJES EL CORTE INGLES SA OFICINA B"/>
    <s v="A28229813"/>
    <s v="9130029569C"/>
    <d v="2023-02-16T00:00:00"/>
    <n v="265.74"/>
    <m/>
    <n v="37780001328000"/>
    <s v="SAE. S ATENCIO ESTUD"/>
    <x v="216"/>
    <x v="1"/>
    <s v="F"/>
  </r>
  <r>
    <s v="2023"/>
    <s v="106044"/>
    <s v="VIAJES EL CORTE INGLES SA OFICINA B"/>
    <s v="A28229813"/>
    <s v="9130029570C"/>
    <d v="2023-02-16T00:00:00"/>
    <n v="265.74"/>
    <m/>
    <n v="37780001328000"/>
    <s v="SAE. S ATENCIO ESTUD"/>
    <x v="216"/>
    <x v="1"/>
    <s v="F"/>
  </r>
  <r>
    <s v="2023"/>
    <s v="106044"/>
    <s v="VIAJES EL CORTE INGLES SA OFICINA B"/>
    <s v="A28229813"/>
    <s v="9130029572C"/>
    <d v="2023-02-16T00:00:00"/>
    <n v="119"/>
    <m/>
    <n v="26030000256000"/>
    <s v="ADM. MEDICINA"/>
    <x v="216"/>
    <x v="1"/>
    <s v="F"/>
  </r>
  <r>
    <s v="2023"/>
    <s v="106044"/>
    <s v="VIAJES EL CORTE INGLES SA OFICINA B"/>
    <s v="A28229813"/>
    <s v="9330060203C"/>
    <d v="2023-02-16T00:00:00"/>
    <n v="226"/>
    <m/>
    <n v="37780001328000"/>
    <s v="SAE. S ATENCIO ESTUD"/>
    <x v="216"/>
    <x v="1"/>
    <s v="F"/>
  </r>
  <r>
    <s v="2023"/>
    <s v="106044"/>
    <s v="VIAJES EL CORTE INGLES SA OFICINA B"/>
    <s v="A28229813"/>
    <s v="9330060204C"/>
    <d v="2023-02-16T00:00:00"/>
    <n v="204"/>
    <m/>
    <n v="37780001328000"/>
    <s v="SAE. S ATENCIO ESTUD"/>
    <x v="216"/>
    <x v="1"/>
    <s v="F"/>
  </r>
  <r>
    <s v="2023"/>
    <s v="106044"/>
    <s v="VIAJES EL CORTE INGLES SA OFICINA B"/>
    <s v="A28229813"/>
    <s v="9330060205C"/>
    <d v="2023-02-16T00:00:00"/>
    <n v="41.65"/>
    <m/>
    <n v="26030000256000"/>
    <s v="ADM. MEDICINA"/>
    <x v="216"/>
    <x v="1"/>
    <s v="F"/>
  </r>
  <r>
    <s v="2023"/>
    <s v="106044"/>
    <s v="VIAJES EL CORTE INGLES SA OFICINA B"/>
    <s v="A28229813"/>
    <s v="9330060206C"/>
    <d v="2023-02-16T00:00:00"/>
    <n v="41.65"/>
    <m/>
    <n v="26030000256000"/>
    <s v="ADM. MEDICINA"/>
    <x v="216"/>
    <x v="1"/>
    <s v="F"/>
  </r>
  <r>
    <s v="2023"/>
    <s v="102708"/>
    <s v="LIFE TECHNOLOGIES SA APPLIED/INVITR"/>
    <s v="A28139434"/>
    <s v="975023 RI"/>
    <d v="2023-02-16T00:00:00"/>
    <n v="545.27"/>
    <s v="4200315012"/>
    <s v="2615CS00885000"/>
    <s v="DP.PATOL.I TERP.EXP."/>
    <x v="216"/>
    <x v="1"/>
    <s v="F"/>
  </r>
  <r>
    <s v="2023"/>
    <s v="102708"/>
    <s v="LIFE TECHNOLOGIES SA APPLIED/INVITR"/>
    <s v="A28139434"/>
    <s v="975024 RI"/>
    <d v="2023-02-16T00:00:00"/>
    <n v="150.88999999999999"/>
    <s v="4200315271"/>
    <s v="2615CS00279000"/>
    <s v="DEP. CC. FISIOLOGIQU"/>
    <x v="216"/>
    <x v="1"/>
    <s v="F"/>
  </r>
  <r>
    <s v="2023"/>
    <s v="102708"/>
    <s v="LIFE TECHNOLOGIES SA APPLIED/INVITR"/>
    <s v="A28139434"/>
    <s v="975242 RI"/>
    <d v="2023-02-17T00:00:00"/>
    <n v="544.5"/>
    <s v="4200315606"/>
    <s v="2605CS02079000"/>
    <s v="DEPT. BIOMEDICINA"/>
    <x v="216"/>
    <x v="1"/>
    <s v="F"/>
  </r>
  <r>
    <s v="2023"/>
    <s v="100073"/>
    <s v="AVORIS RETAIL DIVISION SL BCD TRAVE"/>
    <s v="B07012107"/>
    <s v="99B00000022"/>
    <d v="2023-02-16T00:00:00"/>
    <n v="-204"/>
    <m/>
    <n v="25330000120000"/>
    <s v="OR.ADM.DRET"/>
    <x v="216"/>
    <x v="1"/>
    <s v="A"/>
  </r>
  <r>
    <s v="2023"/>
    <s v="100073"/>
    <s v="AVORIS RETAIL DIVISION SL BCD TRAVE"/>
    <s v="B07012107"/>
    <s v="99B00000184"/>
    <d v="2023-02-16T00:00:00"/>
    <n v="204"/>
    <m/>
    <n v="25330000120000"/>
    <s v="OR.ADM.DRET"/>
    <x v="216"/>
    <x v="1"/>
    <s v="F"/>
  </r>
  <r>
    <s v="2023"/>
    <s v="100073"/>
    <s v="AVORIS RETAIL DIVISION SL BCD TRAVE"/>
    <s v="B07012107"/>
    <s v="99Y00000630"/>
    <d v="2023-02-16T00:00:00"/>
    <n v="175.84"/>
    <m/>
    <n v="25130000080000"/>
    <s v="OR.ADM.FI/GEOGRAF/Hª"/>
    <x v="216"/>
    <x v="2"/>
    <s v="F"/>
  </r>
  <r>
    <s v="2023"/>
    <s v="100073"/>
    <s v="AVORIS RETAIL DIVISION SL BCD TRAVE"/>
    <s v="B07012107"/>
    <s v="99Y00000641"/>
    <d v="2023-02-16T00:00:00"/>
    <n v="303.60000000000002"/>
    <m/>
    <n v="37780002193000"/>
    <s v="PROJ.INTER,DOC I MOB"/>
    <x v="216"/>
    <x v="1"/>
    <s v="F"/>
  </r>
  <r>
    <s v="2023"/>
    <s v="201238"/>
    <s v="STAB VIDA INV. SERV. C. BIOLOGICAS,"/>
    <m/>
    <s v="A.A2023/389"/>
    <d v="2023-02-16T00:00:00"/>
    <n v="200"/>
    <s v="4200315627"/>
    <s v="2615CS00885000"/>
    <s v="DP.PATOL.I TERP.EXP."/>
    <x v="216"/>
    <x v="1"/>
    <s v="F"/>
  </r>
  <r>
    <s v="2023"/>
    <s v="103638"/>
    <s v="REAL CLUB DE POLO DE BARCELONA"/>
    <s v="G08476038"/>
    <s v="C06123"/>
    <d v="2023-02-15T00:00:00"/>
    <n v="200.55"/>
    <m/>
    <s v="2655EC02010002"/>
    <s v="DEP.ECON, ESTAD, E.A"/>
    <x v="216"/>
    <x v="1"/>
    <s v="F"/>
  </r>
  <r>
    <s v="2023"/>
    <s v="102395"/>
    <s v="CULTEK SL CULTEK SL"/>
    <s v="B28442135"/>
    <s v="FV+472322"/>
    <d v="2023-02-17T00:00:00"/>
    <n v="217.34"/>
    <s v="4200309083"/>
    <s v="2564BI00163000"/>
    <s v="F.BIOLOGIA"/>
    <x v="216"/>
    <x v="1"/>
    <s v="F"/>
  </r>
  <r>
    <s v="2023"/>
    <s v="102395"/>
    <s v="CULTEK SL CULTEK SL"/>
    <s v="B28442135"/>
    <s v="FV+472323"/>
    <d v="2023-02-17T00:00:00"/>
    <n v="52.44"/>
    <s v="4200309923"/>
    <s v="2615CS00885000"/>
    <s v="DP.PATOL.I TERP.EXP."/>
    <x v="216"/>
    <x v="1"/>
    <s v="F"/>
  </r>
  <r>
    <s v="2023"/>
    <s v="103157"/>
    <s v="BARCELONA DE SERVEIS MUNICIPALS SA"/>
    <s v="A08765919"/>
    <s v="POA23/244"/>
    <d v="2023-01-04T00:00:00"/>
    <n v="76.94"/>
    <s v="4100015999"/>
    <s v="2566BI01773000"/>
    <s v="S.EMBARCACIONS OCEAN"/>
    <x v="216"/>
    <x v="1"/>
    <s v="F"/>
  </r>
  <r>
    <s v="2023"/>
    <s v="103157"/>
    <s v="BARCELONA DE SERVEIS MUNICIPALS SA"/>
    <s v="A08765919"/>
    <s v="POA23/873"/>
    <d v="2023-02-01T00:00:00"/>
    <n v="76.94"/>
    <s v="4100015999"/>
    <s v="2566BI01773000"/>
    <s v="S.EMBARCACIONS OCEAN"/>
    <x v="216"/>
    <x v="1"/>
    <s v="F"/>
  </r>
  <r>
    <s v="2023"/>
    <s v="102262"/>
    <s v="NIPPON GASES ESPAÑA SLU PRAXAIR ESP"/>
    <s v="B28062339"/>
    <s v="UB22172032"/>
    <d v="2023-02-15T00:00:00"/>
    <n v="161.96"/>
    <s v="4200312516"/>
    <s v="2605CS02079000"/>
    <s v="DEPT. BIOMEDICINA"/>
    <x v="216"/>
    <x v="1"/>
    <s v="F"/>
  </r>
  <r>
    <s v="2023"/>
    <s v="100614"/>
    <s v="LABBOX LABWARE SL LABBOX LABWARE"/>
    <s v="B63950240"/>
    <s v="2023003444"/>
    <d v="2023-02-16T00:00:00"/>
    <n v="115.48"/>
    <s v="4200302899"/>
    <s v="2575QU02071000"/>
    <s v="DEP. ENGINY.QUIM."/>
    <x v="216"/>
    <x v="0"/>
    <s v="F"/>
  </r>
  <r>
    <s v="2023"/>
    <s v="113675"/>
    <s v="INSTITUTO IMAGEN Y CULTURA SL"/>
    <s v="B67162214"/>
    <s v="230004"/>
    <d v="2023-02-10T00:00:00"/>
    <n v="1500"/>
    <s v="4200315217"/>
    <s v="2634ED01900000"/>
    <s v="F.EDUCACIÓ"/>
    <x v="216"/>
    <x v="0"/>
    <s v="F"/>
  </r>
  <r>
    <s v="2023"/>
    <s v="102983"/>
    <s v="INETUM ESPAÑA SA IECISA (CREDITOR A"/>
    <s v="A28855260"/>
    <s v="6232004588"/>
    <d v="2023-02-17T00:00:00"/>
    <n v="10359.33"/>
    <m/>
    <n v="37290000331000"/>
    <s v="D ÀREA TIC"/>
    <x v="217"/>
    <x v="1"/>
    <s v="F"/>
  </r>
  <r>
    <s v="2023"/>
    <s v="102025"/>
    <s v="VWR INTERNATIONAL EUROLAB SL VWR IN"/>
    <s v="B08362089"/>
    <s v="7062252318"/>
    <d v="2023-02-17T00:00:00"/>
    <n v="764.53"/>
    <s v="4200314610"/>
    <s v="2615CS00885000"/>
    <s v="DP.PATOL.I TERP.EXP."/>
    <x v="217"/>
    <x v="1"/>
    <s v="F"/>
  </r>
  <r>
    <s v="2023"/>
    <s v="102025"/>
    <s v="VWR INTERNATIONAL EUROLAB SL VWR IN"/>
    <s v="B08362089"/>
    <s v="7062252319"/>
    <d v="2023-02-17T00:00:00"/>
    <n v="47.03"/>
    <s v="4200315356"/>
    <n v="37190000329000"/>
    <s v="CCIT-UB SCT"/>
    <x v="217"/>
    <x v="1"/>
    <s v="F"/>
  </r>
  <r>
    <s v="2023"/>
    <s v="102025"/>
    <s v="VWR INTERNATIONAL EUROLAB SL VWR IN"/>
    <s v="B08362089"/>
    <s v="7062252320"/>
    <d v="2023-02-17T00:00:00"/>
    <n v="117.37"/>
    <s v="4200315415"/>
    <s v="2565BI01976000"/>
    <s v="DEP. GENÈTICA, MICRO"/>
    <x v="217"/>
    <x v="1"/>
    <s v="F"/>
  </r>
  <r>
    <s v="2023"/>
    <s v="106044"/>
    <s v="VIAJES EL CORTE INGLES SA OFICINA B"/>
    <s v="A28229813"/>
    <s v="9130030393C"/>
    <d v="2023-02-17T00:00:00"/>
    <n v="714"/>
    <s v="4100017282"/>
    <n v="25230000102000"/>
    <s v="OR.ADM.FILOLOGIA"/>
    <x v="217"/>
    <x v="1"/>
    <s v="F"/>
  </r>
  <r>
    <s v="2023"/>
    <s v="106044"/>
    <s v="VIAJES EL CORTE INGLES SA OFICINA B"/>
    <s v="A28229813"/>
    <s v="9130030394C"/>
    <d v="2023-02-17T00:00:00"/>
    <n v="123.88"/>
    <s v="4100017384"/>
    <s v="2604CS02094000"/>
    <s v="UFIR MEDICINA CLINIC"/>
    <x v="217"/>
    <x v="1"/>
    <s v="F"/>
  </r>
  <r>
    <s v="2023"/>
    <s v="106044"/>
    <s v="VIAJES EL CORTE INGLES SA OFICINA B"/>
    <s v="A28229813"/>
    <s v="9130030395C"/>
    <d v="2023-02-17T00:00:00"/>
    <n v="302.18"/>
    <m/>
    <n v="25230000102000"/>
    <s v="OR.ADM.FILOLOGIA"/>
    <x v="217"/>
    <x v="1"/>
    <s v="F"/>
  </r>
  <r>
    <s v="2023"/>
    <s v="106044"/>
    <s v="VIAJES EL CORTE INGLES SA OFICINA B"/>
    <s v="A28229813"/>
    <s v="9130030396C"/>
    <d v="2023-02-17T00:00:00"/>
    <n v="204.23"/>
    <m/>
    <s v="2565BI01973000"/>
    <s v="DEP.BIOQUIM. BIOMEDI"/>
    <x v="217"/>
    <x v="1"/>
    <s v="F"/>
  </r>
  <r>
    <s v="2023"/>
    <s v="106044"/>
    <s v="VIAJES EL CORTE INGLES SA OFICINA B"/>
    <s v="A28229813"/>
    <s v="9230004549A"/>
    <d v="2023-02-17T00:00:00"/>
    <n v="-210.99"/>
    <m/>
    <n v="25230000102000"/>
    <s v="OR.ADM.FILOLOGIA"/>
    <x v="217"/>
    <x v="1"/>
    <s v="A"/>
  </r>
  <r>
    <s v="2023"/>
    <s v="106044"/>
    <s v="VIAJES EL CORTE INGLES SA OFICINA B"/>
    <s v="A28229813"/>
    <s v="9330062304C"/>
    <d v="2023-02-17T00:00:00"/>
    <n v="671.68"/>
    <m/>
    <s v="2565BI01975000"/>
    <s v="DEP. BIO. EVOL. ECO."/>
    <x v="217"/>
    <x v="1"/>
    <s v="F"/>
  </r>
  <r>
    <s v="2023"/>
    <s v="106044"/>
    <s v="VIAJES EL CORTE INGLES SA OFICINA B"/>
    <s v="A28229813"/>
    <s v="9330062305C"/>
    <d v="2023-02-17T00:00:00"/>
    <n v="66"/>
    <m/>
    <s v="2565BI01975000"/>
    <s v="DEP. BIO. EVOL. ECO."/>
    <x v="217"/>
    <x v="1"/>
    <s v="F"/>
  </r>
  <r>
    <s v="2023"/>
    <s v="106044"/>
    <s v="VIAJES EL CORTE INGLES SA OFICINA B"/>
    <s v="A28229813"/>
    <s v="9330062306C"/>
    <d v="2023-02-17T00:00:00"/>
    <n v="231"/>
    <m/>
    <n v="25230000102000"/>
    <s v="OR.ADM.FILOLOGIA"/>
    <x v="217"/>
    <x v="1"/>
    <s v="F"/>
  </r>
  <r>
    <s v="2023"/>
    <s v="106044"/>
    <s v="VIAJES EL CORTE INGLES SA OFICINA B"/>
    <s v="A28229813"/>
    <s v="9330062307C"/>
    <d v="2023-02-17T00:00:00"/>
    <n v="30"/>
    <m/>
    <n v="25230000102000"/>
    <s v="OR.ADM.FILOLOGIA"/>
    <x v="217"/>
    <x v="1"/>
    <s v="F"/>
  </r>
  <r>
    <s v="2023"/>
    <s v="106044"/>
    <s v="VIAJES EL CORTE INGLES SA OFICINA B"/>
    <s v="A28229813"/>
    <s v="9330062308C"/>
    <d v="2023-02-17T00:00:00"/>
    <n v="154"/>
    <m/>
    <n v="26530000136000"/>
    <s v="OR ECONOMIA EMPRESA"/>
    <x v="217"/>
    <x v="1"/>
    <s v="F"/>
  </r>
  <r>
    <s v="2023"/>
    <s v="106044"/>
    <s v="VIAJES EL CORTE INGLES SA OFICINA B"/>
    <s v="A28229813"/>
    <s v="9330062309C"/>
    <d v="2023-02-17T00:00:00"/>
    <n v="48.9"/>
    <m/>
    <s v="2565BI01975000"/>
    <s v="DEP. BIO. EVOL. ECO."/>
    <x v="217"/>
    <x v="1"/>
    <s v="F"/>
  </r>
  <r>
    <s v="2023"/>
    <s v="106044"/>
    <s v="VIAJES EL CORTE INGLES SA OFICINA B"/>
    <s v="A28229813"/>
    <s v="9330062310C"/>
    <d v="2023-02-17T00:00:00"/>
    <n v="48.9"/>
    <m/>
    <s v="2565BI01975000"/>
    <s v="DEP. BIO. EVOL. ECO."/>
    <x v="217"/>
    <x v="1"/>
    <s v="F"/>
  </r>
  <r>
    <s v="2023"/>
    <s v="106044"/>
    <s v="VIAJES EL CORTE INGLES SA OFICINA B"/>
    <s v="A28229813"/>
    <s v="9330062311C"/>
    <d v="2023-02-17T00:00:00"/>
    <n v="48.9"/>
    <m/>
    <s v="2565BI01975000"/>
    <s v="DEP. BIO. EVOL. ECO."/>
    <x v="217"/>
    <x v="1"/>
    <s v="F"/>
  </r>
  <r>
    <s v="2023"/>
    <s v="106044"/>
    <s v="VIAJES EL CORTE INGLES SA OFICINA B"/>
    <s v="A28229813"/>
    <s v="9330062312C"/>
    <d v="2023-02-17T00:00:00"/>
    <n v="48.9"/>
    <m/>
    <s v="2565BI01975000"/>
    <s v="DEP. BIO. EVOL. ECO."/>
    <x v="217"/>
    <x v="1"/>
    <s v="F"/>
  </r>
  <r>
    <s v="2023"/>
    <s v="106044"/>
    <s v="VIAJES EL CORTE INGLES SA OFICINA B"/>
    <s v="A28229813"/>
    <s v="9330062313C"/>
    <d v="2023-02-17T00:00:00"/>
    <n v="69.599999999999994"/>
    <m/>
    <n v="25130000080000"/>
    <s v="OR.ADM.FI/GEOGRAF/Hª"/>
    <x v="217"/>
    <x v="1"/>
    <s v="F"/>
  </r>
  <r>
    <s v="2023"/>
    <s v="106044"/>
    <s v="VIAJES EL CORTE INGLES SA OFICINA B"/>
    <s v="A28229813"/>
    <s v="9330062314C"/>
    <d v="2023-02-17T00:00:00"/>
    <n v="184.99"/>
    <m/>
    <n v="25130000080000"/>
    <s v="OR.ADM.FI/GEOGRAF/Hª"/>
    <x v="217"/>
    <x v="1"/>
    <s v="F"/>
  </r>
  <r>
    <s v="2023"/>
    <s v="106044"/>
    <s v="VIAJES EL CORTE INGLES SA OFICINA B"/>
    <s v="A28229813"/>
    <s v="9330062315C"/>
    <d v="2023-02-17T00:00:00"/>
    <n v="500.98"/>
    <m/>
    <n v="26530000136000"/>
    <s v="OR ECONOMIA EMPRESA"/>
    <x v="217"/>
    <x v="1"/>
    <s v="F"/>
  </r>
  <r>
    <s v="2023"/>
    <s v="100073"/>
    <s v="AVORIS RETAIL DIVISION SL BCD TRAVE"/>
    <s v="B07012107"/>
    <s v="99S00000145"/>
    <d v="2023-02-17T00:00:00"/>
    <n v="279.27999999999997"/>
    <m/>
    <s v="2575FI02051000"/>
    <s v="DEP. FIS.QUANT. ASTR"/>
    <x v="217"/>
    <x v="1"/>
    <s v="F"/>
  </r>
  <r>
    <s v="2023"/>
    <s v="100073"/>
    <s v="AVORIS RETAIL DIVISION SL BCD TRAVE"/>
    <s v="B07012107"/>
    <s v="99Y00000650"/>
    <d v="2023-02-17T00:00:00"/>
    <n v="666.29"/>
    <m/>
    <s v="2575FI02051000"/>
    <s v="DEP. FIS.QUANT. ASTR"/>
    <x v="217"/>
    <x v="1"/>
    <s v="F"/>
  </r>
  <r>
    <s v="2023"/>
    <s v="100073"/>
    <s v="AVORIS RETAIL DIVISION SL BCD TRAVE"/>
    <s v="B07012107"/>
    <s v="99Y00000654"/>
    <d v="2023-02-17T00:00:00"/>
    <n v="207.98"/>
    <m/>
    <n v="10020002147000"/>
    <s v="VR. DOCTORAT I PERSO"/>
    <x v="217"/>
    <x v="1"/>
    <s v="F"/>
  </r>
  <r>
    <s v="2023"/>
    <s v="100073"/>
    <s v="AVORIS RETAIL DIVISION SL BCD TRAVE"/>
    <s v="B07012107"/>
    <s v="07Y00000072"/>
    <d v="2023-02-17T00:00:00"/>
    <n v="83.3"/>
    <m/>
    <s v="2534DR00121000"/>
    <s v="F.DRET"/>
    <x v="217"/>
    <x v="0"/>
    <s v="F"/>
  </r>
  <r>
    <s v="2022"/>
    <s v="1200210"/>
    <s v="HOEFSMIT RODRIGUEZ JONATHAN ALBERTO"/>
    <s v="54043075K"/>
    <s v="3496"/>
    <d v="2022-08-03T00:00:00"/>
    <n v="221.9"/>
    <m/>
    <s v="2565GE02064000"/>
    <s v="DEP. DINÀMICA TERRA"/>
    <x v="218"/>
    <x v="1"/>
    <s v="F"/>
  </r>
  <r>
    <s v="2023"/>
    <s v="103178"/>
    <s v="SERVICIOS MICROINFORMATICA, SA SEMI"/>
    <s v="A25027145"/>
    <s v="00006612"/>
    <d v="2023-02-20T00:00:00"/>
    <n v="1254.17"/>
    <s v="4200315175"/>
    <s v="2655EC02010004"/>
    <s v="DEP.ECON, ESTAD, E.A"/>
    <x v="218"/>
    <x v="1"/>
    <s v="F"/>
  </r>
  <r>
    <s v="2023"/>
    <s v="102709"/>
    <s v="BECTON DICKINSON SA"/>
    <s v="A50140706"/>
    <s v="003040639"/>
    <d v="2023-02-07T00:00:00"/>
    <n v="414.7"/>
    <s v="4100017357"/>
    <s v="2565BI01974000"/>
    <s v="DEP.BIO.CEL. FIS. IM"/>
    <x v="218"/>
    <x v="1"/>
    <s v="F"/>
  </r>
  <r>
    <s v="2023"/>
    <s v="102709"/>
    <s v="BECTON DICKINSON SA"/>
    <s v="A50140706"/>
    <s v="003045952"/>
    <d v="2023-02-15T00:00:00"/>
    <n v="308.91000000000003"/>
    <s v="4200315377"/>
    <s v="2615CS00885000"/>
    <s v="DP.PATOL.I TERP.EXP."/>
    <x v="218"/>
    <x v="1"/>
    <s v="F"/>
  </r>
  <r>
    <s v="2023"/>
    <s v="505373"/>
    <s v="LAIETANA DE LLIBRETERIA SL LAIE"/>
    <s v="B08549784"/>
    <s v="0090001800"/>
    <d v="2023-02-17T00:00:00"/>
    <n v="363.72"/>
    <m/>
    <n v="37090001344000"/>
    <s v="CRAI"/>
    <x v="218"/>
    <x v="1"/>
    <s v="F"/>
  </r>
  <r>
    <s v="2023"/>
    <s v="101440"/>
    <s v="PROMEGA BIOTECH IBERICA SL PROMEGA"/>
    <s v="B63699631"/>
    <s v="0217073339"/>
    <d v="2023-02-20T00:00:00"/>
    <n v="415.03"/>
    <s v="4200315757"/>
    <s v="2615CS00279000"/>
    <s v="DEP. CC. FISIOLOGIQU"/>
    <x v="218"/>
    <x v="1"/>
    <s v="F"/>
  </r>
  <r>
    <s v="2023"/>
    <s v="104256"/>
    <s v="PANREAC QUIMICA SLU"/>
    <s v="B08010118"/>
    <s v="0923001551"/>
    <d v="2023-02-15T00:00:00"/>
    <n v="119.84"/>
    <s v="4200313388"/>
    <s v="2565BI01976000"/>
    <s v="DEP. GENÈTICA, MICRO"/>
    <x v="218"/>
    <x v="1"/>
    <s v="F"/>
  </r>
  <r>
    <s v="2023"/>
    <s v="104256"/>
    <s v="PANREAC QUIMICA SLU"/>
    <s v="B08010118"/>
    <s v="0923001552"/>
    <d v="2023-02-15T00:00:00"/>
    <n v="17.91"/>
    <s v="4200315421"/>
    <s v="2595FA02035000"/>
    <s v="DEP. BIOQ. I FISIOLO"/>
    <x v="218"/>
    <x v="1"/>
    <s v="F"/>
  </r>
  <r>
    <s v="2023"/>
    <s v="104256"/>
    <s v="PANREAC QUIMICA SLU"/>
    <s v="B08010118"/>
    <s v="0923001647"/>
    <d v="2023-02-17T00:00:00"/>
    <n v="107.16"/>
    <s v="4200308445"/>
    <s v="2574QU00206000"/>
    <s v="F.QUÍMICA"/>
    <x v="218"/>
    <x v="1"/>
    <s v="F"/>
  </r>
  <r>
    <s v="2023"/>
    <s v="104256"/>
    <s v="PANREAC QUIMICA SLU"/>
    <s v="B08010118"/>
    <s v="0923001648"/>
    <d v="2023-02-17T00:00:00"/>
    <n v="28.46"/>
    <s v="4200315619"/>
    <s v="2565BI01976000"/>
    <s v="DEP. GENÈTICA, MICRO"/>
    <x v="218"/>
    <x v="1"/>
    <s v="F"/>
  </r>
  <r>
    <s v="2023"/>
    <s v="104256"/>
    <s v="PANREAC QUIMICA SLU"/>
    <s v="B08010118"/>
    <s v="0923001649"/>
    <d v="2023-02-17T00:00:00"/>
    <n v="258.64999999999998"/>
    <s v="4200315520"/>
    <s v="2615CS00885000"/>
    <s v="DP.PATOL.I TERP.EXP."/>
    <x v="218"/>
    <x v="1"/>
    <s v="F"/>
  </r>
  <r>
    <s v="2023"/>
    <s v="104256"/>
    <s v="PANREAC QUIMICA SLU"/>
    <s v="B08010118"/>
    <s v="0923001650"/>
    <d v="2023-02-17T00:00:00"/>
    <n v="203.33"/>
    <s v="4200314136"/>
    <s v="2615CS00885000"/>
    <s v="DP.PATOL.I TERP.EXP."/>
    <x v="218"/>
    <x v="1"/>
    <s v="F"/>
  </r>
  <r>
    <s v="2023"/>
    <s v="104256"/>
    <s v="PANREAC QUIMICA SLU"/>
    <s v="B08010118"/>
    <s v="0923001651"/>
    <d v="2023-02-17T00:00:00"/>
    <n v="122.85"/>
    <s v="4200315422"/>
    <s v="2565BI01973000"/>
    <s v="DEP.BIOQUIM. BIOMEDI"/>
    <x v="218"/>
    <x v="1"/>
    <s v="F"/>
  </r>
  <r>
    <s v="2023"/>
    <s v="907061"/>
    <s v="SICILIA NAVARRO BLANCA"/>
    <s v="46984794A"/>
    <s v="1"/>
    <d v="2023-02-09T00:00:00"/>
    <n v="1815"/>
    <s v="4200315385"/>
    <n v="25130000080000"/>
    <s v="OR.ADM.FI/GEOGRAF/Hª"/>
    <x v="218"/>
    <x v="1"/>
    <s v="F"/>
  </r>
  <r>
    <s v="2023"/>
    <s v="104672"/>
    <s v="I.C.T.SL INSTRUMENTACIÓN CIENTÍFICO"/>
    <s v="B20568309"/>
    <s v="10608"/>
    <d v="2023-02-20T00:00:00"/>
    <n v="2262.6999999999998"/>
    <s v="4200311541"/>
    <s v="2565BI01975000"/>
    <s v="DEP. BIO. EVOL. ECO."/>
    <x v="218"/>
    <x v="1"/>
    <s v="F"/>
  </r>
  <r>
    <s v="2023"/>
    <s v="111899"/>
    <s v="ATLANTA AGENCIA DE VIAJES SA"/>
    <s v="A08649477"/>
    <s v="1175065"/>
    <d v="2023-02-20T00:00:00"/>
    <n v="-251.53"/>
    <m/>
    <s v="2595FA02035000"/>
    <s v="DEP. BIOQ. I FISIOLO"/>
    <x v="218"/>
    <x v="1"/>
    <s v="A"/>
  </r>
  <r>
    <s v="2023"/>
    <s v="111899"/>
    <s v="ATLANTA AGENCIA DE VIAJES SA"/>
    <s v="A08649477"/>
    <s v="1175066"/>
    <d v="2023-02-20T00:00:00"/>
    <n v="251.53"/>
    <m/>
    <s v="2595FA02035000"/>
    <s v="DEP. BIOQ. I FISIOLO"/>
    <x v="218"/>
    <x v="1"/>
    <s v="F"/>
  </r>
  <r>
    <s v="2023"/>
    <s v="111899"/>
    <s v="ATLANTA AGENCIA DE VIAJES SA"/>
    <s v="A08649477"/>
    <s v="1175078"/>
    <d v="2023-02-20T00:00:00"/>
    <n v="139.78"/>
    <m/>
    <n v="10010001561003"/>
    <s v="GEST.PROJ.GAB.RECT"/>
    <x v="218"/>
    <x v="1"/>
    <s v="F"/>
  </r>
  <r>
    <s v="2023"/>
    <s v="111899"/>
    <s v="ATLANTA AGENCIA DE VIAJES SA"/>
    <s v="A08649477"/>
    <s v="1175101"/>
    <d v="2023-02-20T00:00:00"/>
    <n v="168.2"/>
    <m/>
    <n v="37180001607000"/>
    <s v="OPIR OF.PROJ.INT.REC"/>
    <x v="218"/>
    <x v="1"/>
    <s v="F"/>
  </r>
  <r>
    <s v="2023"/>
    <s v="111899"/>
    <s v="ATLANTA AGENCIA DE VIAJES SA"/>
    <s v="A08649477"/>
    <s v="1175114"/>
    <d v="2023-02-20T00:00:00"/>
    <n v="182"/>
    <m/>
    <n v="26530000136000"/>
    <s v="OR ECONOMIA EMPRESA"/>
    <x v="218"/>
    <x v="1"/>
    <s v="F"/>
  </r>
  <r>
    <s v="2023"/>
    <s v="111899"/>
    <s v="ATLANTA AGENCIA DE VIAJES SA"/>
    <s v="A08649477"/>
    <s v="1175123"/>
    <d v="2023-02-20T00:00:00"/>
    <n v="146"/>
    <m/>
    <n v="26530000136000"/>
    <s v="OR ECONOMIA EMPRESA"/>
    <x v="218"/>
    <x v="1"/>
    <s v="F"/>
  </r>
  <r>
    <s v="2023"/>
    <s v="111899"/>
    <s v="ATLANTA AGENCIA DE VIAJES SA"/>
    <s v="A08649477"/>
    <s v="1175124"/>
    <d v="2023-02-20T00:00:00"/>
    <n v="45.9"/>
    <m/>
    <n v="26530000136000"/>
    <s v="OR ECONOMIA EMPRESA"/>
    <x v="218"/>
    <x v="1"/>
    <s v="F"/>
  </r>
  <r>
    <s v="2023"/>
    <s v="111899"/>
    <s v="ATLANTA AGENCIA DE VIAJES SA"/>
    <s v="A08649477"/>
    <s v="1175125"/>
    <d v="2023-02-20T00:00:00"/>
    <n v="240"/>
    <m/>
    <s v="2655EC02012000"/>
    <s v="DEP. DE SOCIOLOGIA"/>
    <x v="218"/>
    <x v="1"/>
    <s v="F"/>
  </r>
  <r>
    <s v="2023"/>
    <s v="111899"/>
    <s v="ATLANTA AGENCIA DE VIAJES SA"/>
    <s v="A08649477"/>
    <s v="1175148"/>
    <d v="2023-02-20T00:00:00"/>
    <n v="129.06"/>
    <m/>
    <n v="25830000233000"/>
    <s v="OR.ADM.MATEMÀTIQUES"/>
    <x v="218"/>
    <x v="1"/>
    <s v="F"/>
  </r>
  <r>
    <s v="2023"/>
    <s v="111899"/>
    <s v="ATLANTA AGENCIA DE VIAJES SA"/>
    <s v="A08649477"/>
    <s v="1175149"/>
    <d v="2023-02-20T00:00:00"/>
    <n v="367.23"/>
    <m/>
    <s v="2625PS02084001"/>
    <s v="DEP. COGNIC. DES.P.E"/>
    <x v="218"/>
    <x v="1"/>
    <s v="F"/>
  </r>
  <r>
    <s v="2023"/>
    <s v="111899"/>
    <s v="ATLANTA AGENCIA DE VIAJES SA"/>
    <s v="A08649477"/>
    <s v="1175152"/>
    <d v="2023-02-20T00:00:00"/>
    <n v="65.45"/>
    <m/>
    <n v="26530000136000"/>
    <s v="OR ECONOMIA EMPRESA"/>
    <x v="218"/>
    <x v="1"/>
    <s v="F"/>
  </r>
  <r>
    <s v="2023"/>
    <s v="111899"/>
    <s v="ATLANTA AGENCIA DE VIAJES SA"/>
    <s v="A08649477"/>
    <s v="1175153"/>
    <d v="2023-02-20T00:00:00"/>
    <n v="65.45"/>
    <m/>
    <n v="26530000136000"/>
    <s v="OR ECONOMIA EMPRESA"/>
    <x v="218"/>
    <x v="1"/>
    <s v="F"/>
  </r>
  <r>
    <s v="2023"/>
    <s v="111899"/>
    <s v="ATLANTA AGENCIA DE VIAJES SA"/>
    <s v="A08649477"/>
    <s v="1175154"/>
    <d v="2023-02-20T00:00:00"/>
    <n v="74.8"/>
    <m/>
    <n v="26530000136000"/>
    <s v="OR ECONOMIA EMPRESA"/>
    <x v="218"/>
    <x v="1"/>
    <s v="F"/>
  </r>
  <r>
    <s v="2023"/>
    <s v="111899"/>
    <s v="ATLANTA AGENCIA DE VIAJES SA"/>
    <s v="A08649477"/>
    <s v="1175155"/>
    <d v="2023-02-20T00:00:00"/>
    <n v="183"/>
    <m/>
    <n v="26530000136000"/>
    <s v="OR ECONOMIA EMPRESA"/>
    <x v="218"/>
    <x v="1"/>
    <s v="F"/>
  </r>
  <r>
    <s v="2023"/>
    <s v="111899"/>
    <s v="ATLANTA AGENCIA DE VIAJES SA"/>
    <s v="A08649477"/>
    <s v="1175158"/>
    <d v="2023-02-20T00:00:00"/>
    <n v="260.31"/>
    <m/>
    <n v="37780002193000"/>
    <s v="PROJ.INTER,DOC I MOB"/>
    <x v="218"/>
    <x v="1"/>
    <s v="F"/>
  </r>
  <r>
    <s v="2023"/>
    <s v="111899"/>
    <s v="ATLANTA AGENCIA DE VIAJES SA"/>
    <s v="A08649477"/>
    <s v="1175173"/>
    <d v="2023-02-20T00:00:00"/>
    <n v="233.98"/>
    <m/>
    <n v="37780002193000"/>
    <s v="PROJ.INTER,DOC I MOB"/>
    <x v="218"/>
    <x v="1"/>
    <s v="F"/>
  </r>
  <r>
    <s v="2023"/>
    <s v="111860"/>
    <s v="SOLUCIONES HERRAMIENTAS TECNICAS SL"/>
    <s v="B64825144"/>
    <s v="15"/>
    <d v="2023-02-20T00:00:00"/>
    <n v="25250.49"/>
    <s v="4200307601"/>
    <n v="26330000297000"/>
    <s v="ADM. PEDAG/FOR.PROFE"/>
    <x v="218"/>
    <x v="1"/>
    <s v="F"/>
  </r>
  <r>
    <s v="2023"/>
    <s v="107424"/>
    <s v="DDBIOLAB, SLU"/>
    <s v="B66238197"/>
    <s v="15096372"/>
    <d v="2023-02-17T00:00:00"/>
    <n v="653.4"/>
    <s v="4200314431"/>
    <s v="2565BI01976000"/>
    <s v="DEP. GENÈTICA, MICRO"/>
    <x v="218"/>
    <x v="1"/>
    <s v="F"/>
  </r>
  <r>
    <s v="2023"/>
    <s v="107424"/>
    <s v="DDBIOLAB, SLU"/>
    <s v="B66238197"/>
    <s v="15096378"/>
    <d v="2023-02-17T00:00:00"/>
    <n v="20.87"/>
    <s v="4200314940"/>
    <s v="2605CS02079000"/>
    <s v="DEPT. BIOMEDICINA"/>
    <x v="218"/>
    <x v="1"/>
    <s v="F"/>
  </r>
  <r>
    <s v="2023"/>
    <s v="203927"/>
    <s v="ABCAM NETHERLANDS BV"/>
    <m/>
    <s v="1968779"/>
    <d v="2023-02-16T00:00:00"/>
    <n v="1083"/>
    <s v="4200314603"/>
    <s v="2595FA02036000"/>
    <s v="DEP. FARMÀCIA I TEC"/>
    <x v="218"/>
    <x v="1"/>
    <s v="F"/>
  </r>
  <r>
    <s v="2023"/>
    <s v="203927"/>
    <s v="ABCAM NETHERLANDS BV"/>
    <m/>
    <s v="1968805"/>
    <d v="2023-02-16T00:00:00"/>
    <n v="527.25"/>
    <s v="4200315528"/>
    <s v="2605CS02079000"/>
    <s v="DEPT. BIOMEDICINA"/>
    <x v="218"/>
    <x v="1"/>
    <s v="F"/>
  </r>
  <r>
    <s v="2023"/>
    <s v="203927"/>
    <s v="ABCAM NETHERLANDS BV"/>
    <m/>
    <s v="1968976"/>
    <d v="2023-02-17T00:00:00"/>
    <n v="460.75"/>
    <s v="4200315616"/>
    <s v="2615CS00885000"/>
    <s v="DP.PATOL.I TERP.EXP."/>
    <x v="218"/>
    <x v="1"/>
    <s v="F"/>
  </r>
  <r>
    <s v="2023"/>
    <s v="908268"/>
    <s v="BONET JULIA NURIA"/>
    <s v="38064722K"/>
    <s v="2023/01"/>
    <d v="2023-01-27T00:00:00"/>
    <n v="118"/>
    <m/>
    <s v="2614CS02096000"/>
    <s v="UFIR INFERMERIA"/>
    <x v="218"/>
    <x v="1"/>
    <s v="F"/>
  </r>
  <r>
    <s v="2023"/>
    <s v="101910"/>
    <s v="CROMLAB SL CROMLAB SL"/>
    <s v="B58019050"/>
    <s v="229"/>
    <d v="2023-02-20T00:00:00"/>
    <n v="786.5"/>
    <s v="4200313541"/>
    <s v="2565BI01976000"/>
    <s v="DEP. GENÈTICA, MICRO"/>
    <x v="218"/>
    <x v="1"/>
    <s v="F"/>
  </r>
  <r>
    <s v="2023"/>
    <s v="106870"/>
    <s v="GALP ENERGIA ESPAÑA SAU"/>
    <s v="A28559573"/>
    <s v="23000000562"/>
    <d v="2023-02-15T00:00:00"/>
    <n v="21.08"/>
    <m/>
    <s v="2565BI01975000"/>
    <s v="DEP. BIO. EVOL. ECO."/>
    <x v="218"/>
    <x v="1"/>
    <s v="F"/>
  </r>
  <r>
    <s v="2023"/>
    <s v="505278"/>
    <s v="SABEL DE SERVICIOS SL CATALONIA PLA"/>
    <s v="B58875048"/>
    <s v="2300001536"/>
    <d v="2023-02-15T00:00:00"/>
    <n v="166.9"/>
    <m/>
    <s v="2564GE00164000"/>
    <s v="F.CC.TERRA"/>
    <x v="218"/>
    <x v="1"/>
    <s v="F"/>
  </r>
  <r>
    <s v="2023"/>
    <s v="105710"/>
    <s v="XALANA FOOD SOLUTIONS SL"/>
    <s v="B65905903"/>
    <s v="2301-11235"/>
    <d v="2023-02-20T00:00:00"/>
    <n v="259.88"/>
    <s v="4100016978"/>
    <s v="2575FI02051000"/>
    <s v="DEP. FIS.QUANT. ASTR"/>
    <x v="218"/>
    <x v="1"/>
    <s v="F"/>
  </r>
  <r>
    <s v="2023"/>
    <s v="100728"/>
    <s v="ANAME SL ANAME SL"/>
    <s v="B79255659"/>
    <s v="230213"/>
    <d v="2023-02-17T00:00:00"/>
    <n v="137.72"/>
    <s v="4200315710"/>
    <s v="2605CS02079000"/>
    <s v="DEPT. BIOMEDICINA"/>
    <x v="218"/>
    <x v="1"/>
    <s v="F"/>
  </r>
  <r>
    <s v="2023"/>
    <s v="105540"/>
    <s v="SOPREMA SL"/>
    <s v="B59148387"/>
    <s v="238"/>
    <d v="2023-02-15T00:00:00"/>
    <n v="300.08"/>
    <s v="4200314627"/>
    <s v="2504BA00069000"/>
    <s v="F.BELLES ARTS"/>
    <x v="218"/>
    <x v="1"/>
    <s v="F"/>
  </r>
  <r>
    <s v="2023"/>
    <s v="114955"/>
    <s v="ROSENDO JUNCA FORCADA SL"/>
    <s v="B08113649"/>
    <s v="2679/FP/23"/>
    <d v="2023-02-15T00:00:00"/>
    <n v="27.5"/>
    <m/>
    <s v="2565BI01975000"/>
    <s v="DEP. BIO. EVOL. ECO."/>
    <x v="218"/>
    <x v="1"/>
    <s v="F"/>
  </r>
  <r>
    <s v="2023"/>
    <s v="102897"/>
    <s v="TOUR SA"/>
    <s v="A58030149"/>
    <s v="296516"/>
    <d v="2023-02-15T00:00:00"/>
    <n v="99.95"/>
    <s v="4200313888"/>
    <s v="2595FA02036000"/>
    <s v="DEP. FARMÀCIA I TEC"/>
    <x v="218"/>
    <x v="1"/>
    <s v="F"/>
  </r>
  <r>
    <s v="2023"/>
    <s v="102897"/>
    <s v="TOUR SA"/>
    <s v="A58030149"/>
    <s v="296529"/>
    <d v="2023-02-15T00:00:00"/>
    <n v="114.22"/>
    <s v="4200315494"/>
    <s v="2565BI01976000"/>
    <s v="DEP. GENÈTICA, MICRO"/>
    <x v="218"/>
    <x v="1"/>
    <s v="F"/>
  </r>
  <r>
    <s v="2023"/>
    <s v="102488"/>
    <s v="AMIDATA SAU"/>
    <s v="A78913993"/>
    <s v="63023034"/>
    <d v="2023-02-14T00:00:00"/>
    <n v="47.19"/>
    <s v="4100017383"/>
    <s v="2565BI01975000"/>
    <s v="DEP. BIO. EVOL. ECO."/>
    <x v="218"/>
    <x v="1"/>
    <s v="F"/>
  </r>
  <r>
    <s v="2023"/>
    <s v="102488"/>
    <s v="AMIDATA SAU"/>
    <s v="A78913993"/>
    <s v="63026718"/>
    <d v="2023-02-17T00:00:00"/>
    <n v="36.06"/>
    <s v="4100017398"/>
    <s v="2565BI01975000"/>
    <s v="DEP. BIO. EVOL. ECO."/>
    <x v="218"/>
    <x v="1"/>
    <s v="F"/>
  </r>
  <r>
    <s v="2023"/>
    <s v="102488"/>
    <s v="AMIDATA SAU"/>
    <s v="A78913993"/>
    <s v="63027869"/>
    <d v="2023-02-17T00:00:00"/>
    <n v="26.28"/>
    <s v="4200315099"/>
    <s v="2595FA02036000"/>
    <s v="DEP. FARMÀCIA I TEC"/>
    <x v="218"/>
    <x v="1"/>
    <s v="F"/>
  </r>
  <r>
    <s v="2023"/>
    <s v="103193"/>
    <s v="ANTONIO MATACHANA SA MATACHANA"/>
    <s v="A08238578"/>
    <s v="663163"/>
    <d v="2023-02-20T00:00:00"/>
    <n v="216.83"/>
    <s v="4200315248"/>
    <n v="37190000329000"/>
    <s v="CCIT-UB SCT"/>
    <x v="218"/>
    <x v="1"/>
    <s v="F"/>
  </r>
  <r>
    <s v="2023"/>
    <s v="111110"/>
    <s v="SIRESA CAMPUS SL"/>
    <s v="B86458643"/>
    <s v="7510000256"/>
    <d v="2023-02-20T00:00:00"/>
    <n v="765"/>
    <s v="4200314329"/>
    <s v="2585MA02069000"/>
    <s v="DEP. MATEMÀT. I INF."/>
    <x v="218"/>
    <x v="1"/>
    <s v="F"/>
  </r>
  <r>
    <s v="2023"/>
    <s v="102845"/>
    <s v="WERFEN ESPAÑA SAU"/>
    <s v="A28114742"/>
    <s v="9103478221"/>
    <d v="2023-02-17T00:00:00"/>
    <n v="382.36"/>
    <s v="4200314520"/>
    <s v="2615CS00885000"/>
    <s v="DP.PATOL.I TERP.EXP."/>
    <x v="218"/>
    <x v="1"/>
    <s v="F"/>
  </r>
  <r>
    <s v="2023"/>
    <s v="108684"/>
    <s v="NTT SPAIN INTELLIGENT TECHN AND SER"/>
    <s v="B62174842"/>
    <s v="9300063021"/>
    <d v="2023-02-17T00:00:00"/>
    <n v="11927.97"/>
    <m/>
    <n v="37290000331000"/>
    <s v="D ÀREA TIC"/>
    <x v="218"/>
    <x v="1"/>
    <s v="F"/>
  </r>
  <r>
    <s v="2023"/>
    <s v="109401"/>
    <s v="INTEGRATED DNA TECHNOLOGIES SPAIN S"/>
    <s v="B87472387"/>
    <s v="9980001606"/>
    <d v="2023-02-06T00:00:00"/>
    <n v="366.63"/>
    <s v="4100015849"/>
    <s v="2605CS02079000"/>
    <s v="DEPT. BIOMEDICINA"/>
    <x v="218"/>
    <x v="1"/>
    <s v="F"/>
  </r>
  <r>
    <s v="2023"/>
    <s v="109401"/>
    <s v="INTEGRATED DNA TECHNOLOGIES SPAIN S"/>
    <s v="B87472387"/>
    <s v="9980001607"/>
    <d v="2023-02-06T00:00:00"/>
    <n v="17.04"/>
    <s v="4200314095"/>
    <s v="2565BI01974000"/>
    <s v="DEP.BIO.CEL. FIS. IM"/>
    <x v="218"/>
    <x v="1"/>
    <s v="F"/>
  </r>
  <r>
    <s v="2023"/>
    <s v="109401"/>
    <s v="INTEGRATED DNA TECHNOLOGIES SPAIN S"/>
    <s v="B87472387"/>
    <s v="9980002010"/>
    <d v="2023-02-12T00:00:00"/>
    <n v="366.63"/>
    <s v="4100015849"/>
    <s v="2605CS02079000"/>
    <s v="DEPT. BIOMEDICINA"/>
    <x v="218"/>
    <x v="1"/>
    <s v="F"/>
  </r>
  <r>
    <s v="2023"/>
    <s v="200626"/>
    <s v="ELSEVIER BV"/>
    <m/>
    <s v="D0000281939"/>
    <d v="2023-02-16T00:00:00"/>
    <n v="900"/>
    <m/>
    <s v="2575QU02070000"/>
    <s v="DEP. C.MATERIALS I Q"/>
    <x v="218"/>
    <x v="1"/>
    <s v="F"/>
  </r>
  <r>
    <s v="2023"/>
    <s v="200626"/>
    <s v="ELSEVIER BV"/>
    <m/>
    <s v="D1000008438"/>
    <d v="2023-02-13T00:00:00"/>
    <n v="114"/>
    <m/>
    <s v="2655EC02011000"/>
    <s v="DEP. ECONOMIA"/>
    <x v="218"/>
    <x v="1"/>
    <s v="F"/>
  </r>
  <r>
    <s v="2023"/>
    <s v="102692"/>
    <s v="K TUIN SISTEMAS INFORMATICOS SA"/>
    <s v="A50578772"/>
    <s v="DU230200156"/>
    <d v="2023-02-17T00:00:00"/>
    <n v="2251.4"/>
    <s v="4200314219"/>
    <n v="25130000080000"/>
    <s v="OR.ADM.FI/GEOGRAF/Hª"/>
    <x v="218"/>
    <x v="1"/>
    <s v="F"/>
  </r>
  <r>
    <s v="2023"/>
    <s v="111978"/>
    <s v="UVAT NERIUM SCIENTIFIC SL"/>
    <s v="B40524670"/>
    <s v="FB23/0090"/>
    <d v="2023-02-16T00:00:00"/>
    <n v="123.12"/>
    <s v="4200315557"/>
    <s v="2565BI01975000"/>
    <s v="DEP. BIO. EVOL. ECO."/>
    <x v="218"/>
    <x v="1"/>
    <s v="F"/>
  </r>
  <r>
    <s v="2023"/>
    <s v="102170"/>
    <s v="TELEFONICA SOLUC. DE INF. Y C.E,SAU"/>
    <s v="A78053147"/>
    <s v="V1230204563"/>
    <d v="2023-02-17T00:00:00"/>
    <n v="18.57"/>
    <s v="4200294913"/>
    <s v="2565BI01975000"/>
    <s v="DEP. BIO. EVOL. ECO."/>
    <x v="218"/>
    <x v="1"/>
    <s v="F"/>
  </r>
  <r>
    <s v="2023"/>
    <s v="903850"/>
    <s v="FERNANDEZ SOBREDO ERNESTO"/>
    <s v="33550348H"/>
    <s v="X22/2023"/>
    <d v="2023-02-14T00:00:00"/>
    <n v="920"/>
    <m/>
    <s v="2614CS02097000"/>
    <s v="UFIR ODONTOLOGIA"/>
    <x v="218"/>
    <x v="1"/>
    <s v="F"/>
  </r>
  <r>
    <s v="2023"/>
    <s v="102731"/>
    <s v="SARSTEDT SA SARSTEDT SA"/>
    <s v="A59046979"/>
    <s v="0001916"/>
    <d v="2023-02-20T00:00:00"/>
    <n v="201.83"/>
    <s v="4200314805"/>
    <s v="2595FA02035000"/>
    <s v="DEP. BIOQ. I FISIOLO"/>
    <x v="218"/>
    <x v="0"/>
    <s v="F"/>
  </r>
  <r>
    <s v="2023"/>
    <s v="102488"/>
    <s v="AMIDATA SAU"/>
    <s v="A78913993"/>
    <s v="10335209"/>
    <d v="2023-02-15T00:00:00"/>
    <n v="291.11"/>
    <s v="4200303338"/>
    <s v="2575FI02052000"/>
    <s v="DEP.FIS.MAT.CONDENS."/>
    <x v="218"/>
    <x v="0"/>
    <s v="F"/>
  </r>
  <r>
    <s v="2023"/>
    <s v="111899"/>
    <s v="ATLANTA AGENCIA DE VIAJES SA"/>
    <s v="A08649477"/>
    <s v="1175061"/>
    <d v="2023-02-20T00:00:00"/>
    <n v="324"/>
    <m/>
    <n v="25830000233000"/>
    <s v="OR.ADM.MATEMÀTIQUES"/>
    <x v="218"/>
    <x v="0"/>
    <s v="F"/>
  </r>
  <r>
    <s v="2023"/>
    <s v="111899"/>
    <s v="ATLANTA AGENCIA DE VIAJES SA"/>
    <s v="A08649477"/>
    <s v="1175087"/>
    <d v="2023-02-20T00:00:00"/>
    <n v="238"/>
    <m/>
    <n v="25330000120000"/>
    <s v="OR.ADM.DRET"/>
    <x v="218"/>
    <x v="0"/>
    <s v="F"/>
  </r>
  <r>
    <s v="2023"/>
    <s v="111899"/>
    <s v="ATLANTA AGENCIA DE VIAJES SA"/>
    <s v="A08649477"/>
    <s v="1175108"/>
    <d v="2023-02-20T00:00:00"/>
    <n v="274.88"/>
    <m/>
    <n v="25130000080000"/>
    <s v="OR.ADM.FI/GEOGRAF/Hª"/>
    <x v="218"/>
    <x v="0"/>
    <s v="F"/>
  </r>
  <r>
    <s v="2023"/>
    <s v="111899"/>
    <s v="ATLANTA AGENCIA DE VIAJES SA"/>
    <s v="A08649477"/>
    <s v="1175110"/>
    <d v="2023-02-20T00:00:00"/>
    <n v="210.52"/>
    <m/>
    <n v="25130000080000"/>
    <s v="OR.ADM.FI/GEOGRAF/Hª"/>
    <x v="218"/>
    <x v="0"/>
    <s v="F"/>
  </r>
  <r>
    <s v="2023"/>
    <s v="111899"/>
    <s v="ATLANTA AGENCIA DE VIAJES SA"/>
    <s v="A08649477"/>
    <s v="1175111"/>
    <d v="2023-02-20T00:00:00"/>
    <n v="274.88"/>
    <m/>
    <n v="25130000080000"/>
    <s v="OR.ADM.FI/GEOGRAF/Hª"/>
    <x v="218"/>
    <x v="0"/>
    <s v="F"/>
  </r>
  <r>
    <s v="2023"/>
    <s v="113295"/>
    <s v="DISELTRONIC 2000 SL"/>
    <s v="B62330923"/>
    <s v="1223000217"/>
    <d v="2023-02-10T00:00:00"/>
    <n v="30"/>
    <m/>
    <n v="37780001493000"/>
    <s v="MOBILITAT PROGR INT"/>
    <x v="218"/>
    <x v="0"/>
    <s v="F"/>
  </r>
  <r>
    <s v="2023"/>
    <s v="507759"/>
    <s v="ESQUINAS GIMENEZ NATALIA"/>
    <s v="46715269S"/>
    <s v="2/2023"/>
    <d v="2023-02-16T00:00:00"/>
    <n v="120"/>
    <m/>
    <s v="2634ED01900000"/>
    <s v="F.EDUCACIÓ"/>
    <x v="218"/>
    <x v="0"/>
    <s v="F"/>
  </r>
  <r>
    <s v="2023"/>
    <s v="101910"/>
    <s v="CROMLAB SL CROMLAB SL"/>
    <s v="B58019050"/>
    <s v="233"/>
    <d v="2023-02-20T00:00:00"/>
    <n v="1359.96"/>
    <s v="4200315190"/>
    <s v="2595FA00247006"/>
    <s v="QUÍMICA FARMACÈUTICA"/>
    <x v="218"/>
    <x v="0"/>
    <s v="F"/>
  </r>
  <r>
    <s v="2023"/>
    <s v="103244"/>
    <s v="MERCADONA SA"/>
    <s v="A46103834"/>
    <s v="602234"/>
    <d v="2023-02-14T00:00:00"/>
    <n v="9.0399999999999991"/>
    <m/>
    <s v="2575QU02071000"/>
    <s v="DEP. ENGINY.QUIM."/>
    <x v="218"/>
    <x v="0"/>
    <s v="F"/>
  </r>
  <r>
    <s v="2023"/>
    <s v="201391"/>
    <s v="WEBCRAFT GMBH"/>
    <m/>
    <s v="DE23-015665"/>
    <d v="2023-02-10T00:00:00"/>
    <n v="60.28"/>
    <s v="4200314961"/>
    <s v="2575FI02052000"/>
    <s v="DEP.FIS.MAT.CONDENS."/>
    <x v="218"/>
    <x v="0"/>
    <s v="F"/>
  </r>
  <r>
    <s v="2022"/>
    <s v="610415"/>
    <s v="DIAZ GUIO DIEGO ANDRES"/>
    <m/>
    <s v="$COCHON_L"/>
    <d v="2022-10-26T00:00:00"/>
    <n v="240"/>
    <m/>
    <s v="2604CS02094000"/>
    <s v="UFIR MEDICINA CLINIC"/>
    <x v="219"/>
    <x v="1"/>
    <s v="F"/>
  </r>
  <r>
    <s v="2022"/>
    <s v="103263"/>
    <s v="IBERIA LINEAS AEREAS ESPAÑA SA OPER"/>
    <s v="A85850394"/>
    <s v="-1413147206"/>
    <d v="2022-10-25T00:00:00"/>
    <n v="207.24"/>
    <m/>
    <s v="2565GE02063000"/>
    <s v="DEP. MINERALOGIA,P."/>
    <x v="219"/>
    <x v="1"/>
    <s v="F"/>
  </r>
  <r>
    <s v="2022"/>
    <s v="905841"/>
    <s v="KARIN SAM TERRACITA RESTAURANT"/>
    <s v="X2701260W"/>
    <s v="8000062"/>
    <d v="2022-12-10T00:00:00"/>
    <n v="111.75"/>
    <m/>
    <s v="2514GH00081000"/>
    <s v="F.GEOGRAFIA Hª"/>
    <x v="219"/>
    <x v="1"/>
    <s v="F"/>
  </r>
  <r>
    <s v="2023"/>
    <s v="103178"/>
    <s v="SERVICIOS MICROINFORMATICA, SA SEMI"/>
    <s v="A25027145"/>
    <s v="00006925"/>
    <d v="2023-02-21T00:00:00"/>
    <n v="2154.14"/>
    <m/>
    <s v="2635ED00307000"/>
    <s v="DP.DIDÀCT.ORG.EDU"/>
    <x v="219"/>
    <x v="1"/>
    <s v="F"/>
  </r>
  <r>
    <s v="2023"/>
    <s v="103178"/>
    <s v="SERVICIOS MICROINFORMATICA, SA SEMI"/>
    <s v="A25027145"/>
    <s v="00006927"/>
    <d v="2023-02-21T00:00:00"/>
    <n v="7621.73"/>
    <s v="4200315736"/>
    <n v="37780001328000"/>
    <s v="SAE. S ATENCIO ESTUD"/>
    <x v="219"/>
    <x v="1"/>
    <s v="F"/>
  </r>
  <r>
    <s v="2023"/>
    <s v="100073"/>
    <s v="AVORIS RETAIL DIVISION SL BCD TRAVE"/>
    <s v="B07012107"/>
    <s v="07Y00000088"/>
    <d v="2023-02-20T00:00:00"/>
    <n v="6056"/>
    <s v="4100017367"/>
    <n v="26530000136000"/>
    <s v="OR ECONOMIA EMPRESA"/>
    <x v="219"/>
    <x v="1"/>
    <s v="F"/>
  </r>
  <r>
    <s v="2023"/>
    <s v="100073"/>
    <s v="AVORIS RETAIL DIVISION SL BCD TRAVE"/>
    <s v="B07012107"/>
    <s v="07Y00000106"/>
    <d v="2023-02-20T00:00:00"/>
    <n v="90.25"/>
    <s v="4100017400"/>
    <s v="2575QU02072000"/>
    <s v="DEP. QUIM. INORG.ORG"/>
    <x v="219"/>
    <x v="1"/>
    <s v="F"/>
  </r>
  <r>
    <s v="2023"/>
    <s v="902259"/>
    <s v="BONNER EISENBERG DEBORA ELENA"/>
    <s v="43110983J"/>
    <s v="1/2023"/>
    <d v="2023-02-07T00:00:00"/>
    <n v="236.25"/>
    <m/>
    <s v="2514GH00081000"/>
    <s v="F.GEOGRAFIA Hª"/>
    <x v="219"/>
    <x v="1"/>
    <s v="F"/>
  </r>
  <r>
    <s v="2023"/>
    <s v="100492"/>
    <s v="MILTENYI BIOTEC SL"/>
    <s v="B82191917"/>
    <s v="1052300879"/>
    <d v="2023-02-17T00:00:00"/>
    <n v="379.34"/>
    <s v="4200315142"/>
    <s v="2605CS02079000"/>
    <s v="DEPT. BIOMEDICINA"/>
    <x v="219"/>
    <x v="1"/>
    <s v="F"/>
  </r>
  <r>
    <s v="2023"/>
    <s v="111899"/>
    <s v="ATLANTA AGENCIA DE VIAJES SA"/>
    <s v="A08649477"/>
    <s v="1175207"/>
    <d v="2023-02-21T00:00:00"/>
    <n v="388.4"/>
    <m/>
    <n v="25830000233000"/>
    <s v="OR.ADM.MATEMÀTIQUES"/>
    <x v="219"/>
    <x v="1"/>
    <s v="F"/>
  </r>
  <r>
    <s v="2023"/>
    <s v="111899"/>
    <s v="ATLANTA AGENCIA DE VIAJES SA"/>
    <s v="A08649477"/>
    <s v="1175208"/>
    <d v="2023-02-21T00:00:00"/>
    <n v="166.28"/>
    <m/>
    <n v="10010001561003"/>
    <s v="GEST.PROJ.GAB.RECT"/>
    <x v="219"/>
    <x v="1"/>
    <s v="F"/>
  </r>
  <r>
    <s v="2023"/>
    <s v="111899"/>
    <s v="ATLANTA AGENCIA DE VIAJES SA"/>
    <s v="A08649477"/>
    <s v="1175209"/>
    <d v="2023-02-21T00:00:00"/>
    <n v="166.28"/>
    <m/>
    <n v="10010001561003"/>
    <s v="GEST.PROJ.GAB.RECT"/>
    <x v="219"/>
    <x v="1"/>
    <s v="F"/>
  </r>
  <r>
    <s v="2023"/>
    <s v="111899"/>
    <s v="ATLANTA AGENCIA DE VIAJES SA"/>
    <s v="A08649477"/>
    <s v="1175210"/>
    <d v="2023-02-21T00:00:00"/>
    <n v="166.28"/>
    <m/>
    <n v="10010001561003"/>
    <s v="GEST.PROJ.GAB.RECT"/>
    <x v="219"/>
    <x v="1"/>
    <s v="F"/>
  </r>
  <r>
    <s v="2023"/>
    <s v="111899"/>
    <s v="ATLANTA AGENCIA DE VIAJES SA"/>
    <s v="A08649477"/>
    <s v="1175214"/>
    <d v="2023-02-21T00:00:00"/>
    <n v="130.24"/>
    <m/>
    <n v="25830000233000"/>
    <s v="OR.ADM.MATEMÀTIQUES"/>
    <x v="219"/>
    <x v="1"/>
    <s v="F"/>
  </r>
  <r>
    <s v="2023"/>
    <s v="111899"/>
    <s v="ATLANTA AGENCIA DE VIAJES SA"/>
    <s v="A08649477"/>
    <s v="1175220"/>
    <d v="2023-02-21T00:00:00"/>
    <n v="179.74"/>
    <m/>
    <n v="25830000233000"/>
    <s v="OR.ADM.MATEMÀTIQUES"/>
    <x v="219"/>
    <x v="1"/>
    <s v="F"/>
  </r>
  <r>
    <s v="2023"/>
    <s v="111899"/>
    <s v="ATLANTA AGENCIA DE VIAJES SA"/>
    <s v="A08649477"/>
    <s v="1175232"/>
    <d v="2023-02-21T00:00:00"/>
    <n v="130.53"/>
    <m/>
    <n v="25830000233000"/>
    <s v="OR.ADM.MATEMÀTIQUES"/>
    <x v="219"/>
    <x v="1"/>
    <s v="F"/>
  </r>
  <r>
    <s v="2023"/>
    <s v="111899"/>
    <s v="ATLANTA AGENCIA DE VIAJES SA"/>
    <s v="A08649477"/>
    <s v="1175233"/>
    <d v="2023-02-21T00:00:00"/>
    <n v="372.16"/>
    <m/>
    <n v="25830000233000"/>
    <s v="OR.ADM.MATEMÀTIQUES"/>
    <x v="219"/>
    <x v="1"/>
    <s v="F"/>
  </r>
  <r>
    <s v="2023"/>
    <s v="111899"/>
    <s v="ATLANTA AGENCIA DE VIAJES SA"/>
    <s v="A08649477"/>
    <s v="1175234"/>
    <d v="2023-02-21T00:00:00"/>
    <n v="130.53"/>
    <m/>
    <n v="25830000233000"/>
    <s v="OR.ADM.MATEMÀTIQUES"/>
    <x v="219"/>
    <x v="1"/>
    <s v="F"/>
  </r>
  <r>
    <s v="2023"/>
    <s v="111899"/>
    <s v="ATLANTA AGENCIA DE VIAJES SA"/>
    <s v="A08649477"/>
    <s v="1175235"/>
    <d v="2023-02-21T00:00:00"/>
    <n v="372.16"/>
    <m/>
    <n v="25830000233000"/>
    <s v="OR.ADM.MATEMÀTIQUES"/>
    <x v="219"/>
    <x v="1"/>
    <s v="F"/>
  </r>
  <r>
    <s v="2023"/>
    <s v="111899"/>
    <s v="ATLANTA AGENCIA DE VIAJES SA"/>
    <s v="A08649477"/>
    <s v="1175240"/>
    <d v="2023-02-21T00:00:00"/>
    <n v="8109.64"/>
    <m/>
    <s v="2564BI00163000"/>
    <s v="F.BIOLOGIA"/>
    <x v="219"/>
    <x v="1"/>
    <s v="F"/>
  </r>
  <r>
    <s v="2023"/>
    <s v="111899"/>
    <s v="ATLANTA AGENCIA DE VIAJES SA"/>
    <s v="A08649477"/>
    <s v="1175254"/>
    <d v="2023-02-21T00:00:00"/>
    <n v="293"/>
    <m/>
    <n v="26530000136000"/>
    <s v="OR ECONOMIA EMPRESA"/>
    <x v="219"/>
    <x v="1"/>
    <s v="F"/>
  </r>
  <r>
    <s v="2023"/>
    <s v="111899"/>
    <s v="ATLANTA AGENCIA DE VIAJES SA"/>
    <s v="A08649477"/>
    <s v="1175258"/>
    <d v="2023-02-21T00:00:00"/>
    <n v="233.58"/>
    <m/>
    <n v="10020002205000"/>
    <s v="VR.ADJUNT REC I PD"/>
    <x v="219"/>
    <x v="1"/>
    <s v="F"/>
  </r>
  <r>
    <s v="2023"/>
    <s v="111899"/>
    <s v="ATLANTA AGENCIA DE VIAJES SA"/>
    <s v="A08649477"/>
    <s v="1175259"/>
    <d v="2023-02-21T00:00:00"/>
    <n v="233.58"/>
    <m/>
    <n v="10020002205000"/>
    <s v="VR.ADJUNT REC I PD"/>
    <x v="219"/>
    <x v="1"/>
    <s v="F"/>
  </r>
  <r>
    <s v="2023"/>
    <s v="111899"/>
    <s v="ATLANTA AGENCIA DE VIAJES SA"/>
    <s v="A08649477"/>
    <s v="1175264"/>
    <d v="2023-02-21T00:00:00"/>
    <n v="855.58"/>
    <m/>
    <n v="37780002193000"/>
    <s v="PROJ.INTER,DOC I MOB"/>
    <x v="219"/>
    <x v="1"/>
    <s v="F"/>
  </r>
  <r>
    <s v="2023"/>
    <s v="111899"/>
    <s v="ATLANTA AGENCIA DE VIAJES SA"/>
    <s v="A08649477"/>
    <s v="1175301"/>
    <d v="2023-02-21T00:00:00"/>
    <n v="270.98"/>
    <s v="4100016832"/>
    <n v="25130000080000"/>
    <s v="OR.ADM.FI/GEOGRAF/Hª"/>
    <x v="219"/>
    <x v="1"/>
    <s v="F"/>
  </r>
  <r>
    <s v="2023"/>
    <s v="111899"/>
    <s v="ATLANTA AGENCIA DE VIAJES SA"/>
    <s v="A08649477"/>
    <s v="1175302"/>
    <d v="2023-02-21T00:00:00"/>
    <n v="122.99"/>
    <m/>
    <n v="10020002205000"/>
    <s v="VR.ADJUNT REC I PD"/>
    <x v="219"/>
    <x v="1"/>
    <s v="F"/>
  </r>
  <r>
    <s v="2023"/>
    <s v="111899"/>
    <s v="ATLANTA AGENCIA DE VIAJES SA"/>
    <s v="A08649477"/>
    <s v="1175303"/>
    <d v="2023-02-21T00:00:00"/>
    <n v="122.99"/>
    <m/>
    <n v="10020002205000"/>
    <s v="VR.ADJUNT REC I PD"/>
    <x v="219"/>
    <x v="1"/>
    <s v="F"/>
  </r>
  <r>
    <s v="2023"/>
    <s v="111899"/>
    <s v="ATLANTA AGENCIA DE VIAJES SA"/>
    <s v="A08649477"/>
    <s v="1175307"/>
    <d v="2023-02-21T00:00:00"/>
    <n v="151.54"/>
    <s v="4100016891"/>
    <n v="25830000233000"/>
    <s v="OR.ADM.MATEMÀTIQUES"/>
    <x v="219"/>
    <x v="1"/>
    <s v="F"/>
  </r>
  <r>
    <s v="2023"/>
    <s v="111899"/>
    <s v="ATLANTA AGENCIA DE VIAJES SA"/>
    <s v="A08649477"/>
    <s v="1175313"/>
    <d v="2023-02-21T00:00:00"/>
    <n v="176.07"/>
    <m/>
    <s v="2625PS02084001"/>
    <s v="DEP. COGNIC. DES.P.E"/>
    <x v="219"/>
    <x v="1"/>
    <s v="F"/>
  </r>
  <r>
    <s v="2023"/>
    <s v="111899"/>
    <s v="ATLANTA AGENCIA DE VIAJES SA"/>
    <s v="A08649477"/>
    <s v="1175314"/>
    <d v="2023-02-21T00:00:00"/>
    <n v="352.88"/>
    <m/>
    <s v="2625PS02084001"/>
    <s v="DEP. COGNIC. DES.P.E"/>
    <x v="219"/>
    <x v="1"/>
    <s v="F"/>
  </r>
  <r>
    <s v="2023"/>
    <s v="111899"/>
    <s v="ATLANTA AGENCIA DE VIAJES SA"/>
    <s v="A08649477"/>
    <s v="1175315"/>
    <d v="2023-02-21T00:00:00"/>
    <n v="179.94"/>
    <s v="4100016369"/>
    <s v="2615CS00279000"/>
    <s v="DEP. CC. FISIOLOGIQU"/>
    <x v="219"/>
    <x v="1"/>
    <s v="F"/>
  </r>
  <r>
    <s v="2023"/>
    <s v="111899"/>
    <s v="ATLANTA AGENCIA DE VIAJES SA"/>
    <s v="A08649477"/>
    <s v="1175316"/>
    <d v="2023-02-21T00:00:00"/>
    <n v="-175.1"/>
    <s v="4100016369"/>
    <s v="2615CS00279000"/>
    <s v="DEP. CC. FISIOLOGIQU"/>
    <x v="219"/>
    <x v="1"/>
    <s v="A"/>
  </r>
  <r>
    <s v="2023"/>
    <s v="111899"/>
    <s v="ATLANTA AGENCIA DE VIAJES SA"/>
    <s v="A08649477"/>
    <s v="1175318"/>
    <d v="2023-02-21T00:00:00"/>
    <n v="326.98"/>
    <m/>
    <n v="25830000233000"/>
    <s v="OR.ADM.MATEMÀTIQUES"/>
    <x v="219"/>
    <x v="1"/>
    <s v="F"/>
  </r>
  <r>
    <s v="2023"/>
    <s v="111899"/>
    <s v="ATLANTA AGENCIA DE VIAJES SA"/>
    <s v="A08649477"/>
    <s v="1175325"/>
    <d v="2023-02-21T00:00:00"/>
    <n v="97.32"/>
    <m/>
    <s v="2525FL01946000"/>
    <s v="DEP.FIL.HISPANICA,T."/>
    <x v="219"/>
    <x v="1"/>
    <s v="F"/>
  </r>
  <r>
    <s v="2023"/>
    <s v="111899"/>
    <s v="ATLANTA AGENCIA DE VIAJES SA"/>
    <s v="A08649477"/>
    <s v="1175331"/>
    <d v="2023-02-21T00:00:00"/>
    <n v="94.6"/>
    <m/>
    <n v="25130000080000"/>
    <s v="OR.ADM.FI/GEOGRAF/Hª"/>
    <x v="219"/>
    <x v="1"/>
    <s v="F"/>
  </r>
  <r>
    <s v="2023"/>
    <s v="111899"/>
    <s v="ATLANTA AGENCIA DE VIAJES SA"/>
    <s v="A08649477"/>
    <s v="1175333"/>
    <d v="2023-02-21T00:00:00"/>
    <n v="-94.6"/>
    <m/>
    <n v="25130000080000"/>
    <s v="OR.ADM.FI/GEOGRAF/Hª"/>
    <x v="219"/>
    <x v="1"/>
    <s v="A"/>
  </r>
  <r>
    <s v="2023"/>
    <s v="111899"/>
    <s v="ATLANTA AGENCIA DE VIAJES SA"/>
    <s v="A08649477"/>
    <s v="1175343"/>
    <d v="2023-02-21T00:00:00"/>
    <n v="358.33"/>
    <m/>
    <n v="26530000136000"/>
    <s v="OR ECONOMIA EMPRESA"/>
    <x v="219"/>
    <x v="1"/>
    <s v="F"/>
  </r>
  <r>
    <s v="2023"/>
    <s v="111899"/>
    <s v="ATLANTA AGENCIA DE VIAJES SA"/>
    <s v="A08649477"/>
    <s v="1175353"/>
    <d v="2023-02-21T00:00:00"/>
    <n v="381.73"/>
    <m/>
    <s v="2575FI00213000"/>
    <s v="DP.ENGINYERIA ELECTR"/>
    <x v="219"/>
    <x v="1"/>
    <s v="F"/>
  </r>
  <r>
    <s v="2023"/>
    <s v="100864"/>
    <s v="SUMINISTROS GRALS OFICIN.REY CENTER"/>
    <s v="B64498298"/>
    <s v="13782"/>
    <d v="2023-02-17T00:00:00"/>
    <n v="377.4"/>
    <m/>
    <s v="2655EC02013000"/>
    <s v="DEP. D'EMPRESA"/>
    <x v="219"/>
    <x v="1"/>
    <s v="F"/>
  </r>
  <r>
    <s v="2023"/>
    <s v="100864"/>
    <s v="SUMINISTROS GRALS OFICIN.REY CENTER"/>
    <s v="B64498298"/>
    <s v="13783"/>
    <d v="2023-02-17T00:00:00"/>
    <n v="42.36"/>
    <m/>
    <s v="2655EC02013000"/>
    <s v="DEP. D'EMPRESA"/>
    <x v="219"/>
    <x v="1"/>
    <s v="F"/>
  </r>
  <r>
    <s v="2023"/>
    <s v="113318"/>
    <s v="CALIBRACIONES Y SUMIN PARA LABORAT"/>
    <s v="B01786151"/>
    <s v="2021504"/>
    <d v="2023-02-21T00:00:00"/>
    <n v="104.36"/>
    <s v="4200315992"/>
    <n v="25930000240000"/>
    <s v="ADM. FARMÀCIA"/>
    <x v="219"/>
    <x v="1"/>
    <s v="F"/>
  </r>
  <r>
    <s v="2023"/>
    <s v="504540"/>
    <s v="FUNDACIO CATALANA DE PEDIATRIA"/>
    <s v="G60783826"/>
    <s v="2023-426"/>
    <d v="2023-02-21T00:00:00"/>
    <n v="2520"/>
    <s v="4200315936"/>
    <n v="26130000271000"/>
    <s v="ADM. BELLVITGE"/>
    <x v="219"/>
    <x v="1"/>
    <s v="F"/>
  </r>
  <r>
    <s v="2023"/>
    <s v="504657"/>
    <s v="INSTITUT DE SALUT GLOBAL ISGLOBAL"/>
    <s v="G65341695"/>
    <s v="202300044"/>
    <d v="2023-02-21T00:00:00"/>
    <n v="1340.63"/>
    <m/>
    <s v="2605CS02079000"/>
    <s v="DEPT. BIOMEDICINA"/>
    <x v="219"/>
    <x v="1"/>
    <s v="F"/>
  </r>
  <r>
    <s v="2023"/>
    <s v="908239"/>
    <s v="MASCORT MARTINEZ OSCAR"/>
    <s v="47164757Z"/>
    <s v="202301"/>
    <d v="2023-02-15T00:00:00"/>
    <n v="400"/>
    <m/>
    <s v="2654EC00137000"/>
    <s v="F.ECONOMIA EMPRESA"/>
    <x v="219"/>
    <x v="1"/>
    <s v="F"/>
  </r>
  <r>
    <s v="2023"/>
    <s v="101309"/>
    <s v="DINAMIC DENTAL SL"/>
    <s v="B62921481"/>
    <s v="23-A/231100"/>
    <d v="2023-02-21T00:00:00"/>
    <n v="336.48"/>
    <s v="4200316140"/>
    <n v="25130000080000"/>
    <s v="OR.ADM.FI/GEOGRAF/Hª"/>
    <x v="219"/>
    <x v="1"/>
    <s v="F"/>
  </r>
  <r>
    <s v="2023"/>
    <s v="101414"/>
    <s v="SCHARLAB SL SCHARLAB SL"/>
    <s v="B63048540"/>
    <s v="23005189"/>
    <d v="2023-02-20T00:00:00"/>
    <n v="62.7"/>
    <s v="4100017232"/>
    <s v="2595FA02035000"/>
    <s v="DEP. BIOQ. I FISIOLO"/>
    <x v="219"/>
    <x v="1"/>
    <s v="F"/>
  </r>
  <r>
    <s v="2023"/>
    <s v="101414"/>
    <s v="SCHARLAB SL SCHARLAB SL"/>
    <s v="B63048540"/>
    <s v="23005565"/>
    <d v="2023-02-20T00:00:00"/>
    <n v="270.56"/>
    <s v="4200313211"/>
    <s v="2565BI01976000"/>
    <s v="DEP. GENÈTICA, MICRO"/>
    <x v="219"/>
    <x v="1"/>
    <s v="F"/>
  </r>
  <r>
    <s v="2023"/>
    <s v="100880"/>
    <s v="QUIMIGEN SL"/>
    <s v="B80479918"/>
    <s v="2300840"/>
    <d v="2023-02-16T00:00:00"/>
    <n v="261.36"/>
    <s v="4200314897"/>
    <s v="2605CS02079000"/>
    <s v="DEPT. BIOMEDICINA"/>
    <x v="219"/>
    <x v="1"/>
    <s v="F"/>
  </r>
  <r>
    <s v="2023"/>
    <s v="102665"/>
    <s v="VIDRA FOC SA VIDRA FOC SA"/>
    <s v="A08677841"/>
    <s v="2302796"/>
    <d v="2023-02-20T00:00:00"/>
    <n v="189.73"/>
    <s v="4200313139"/>
    <s v="2575QU02071000"/>
    <s v="DEP. ENGINY.QUIM."/>
    <x v="219"/>
    <x v="1"/>
    <s v="F"/>
  </r>
  <r>
    <s v="2023"/>
    <s v="101910"/>
    <s v="CROMLAB SL CROMLAB SL"/>
    <s v="B58019050"/>
    <s v="247"/>
    <d v="2023-02-21T00:00:00"/>
    <n v="1891.23"/>
    <s v="4200312481"/>
    <s v="2595FA00247000"/>
    <s v="DP.FARMACO.QUI.TERAP"/>
    <x v="219"/>
    <x v="1"/>
    <s v="F"/>
  </r>
  <r>
    <s v="2023"/>
    <s v="100769"/>
    <s v="FISHER SCIENTIFIC SL"/>
    <s v="B84498955"/>
    <s v="4091127477"/>
    <d v="2023-02-21T00:00:00"/>
    <n v="125.2"/>
    <s v="4200314799"/>
    <s v="2615CS00885000"/>
    <s v="DP.PATOL.I TERP.EXP."/>
    <x v="219"/>
    <x v="1"/>
    <s v="F"/>
  </r>
  <r>
    <s v="2023"/>
    <s v="113468"/>
    <s v="MEDIA MARKT ESPLUGUES SA"/>
    <s v="A66961889"/>
    <s v="60018439"/>
    <d v="2023-02-16T00:00:00"/>
    <n v="93.74"/>
    <s v="4200315526"/>
    <s v="2565BI01973000"/>
    <s v="DEP.BIOQUIM. BIOMEDI"/>
    <x v="219"/>
    <x v="1"/>
    <s v="F"/>
  </r>
  <r>
    <s v="2023"/>
    <s v="102488"/>
    <s v="AMIDATA SAU"/>
    <s v="A78913993"/>
    <s v="63028204"/>
    <d v="2023-02-20T00:00:00"/>
    <n v="27.18"/>
    <s v="4200315225"/>
    <s v="2565BI01975000"/>
    <s v="DEP. BIO. EVOL. ECO."/>
    <x v="219"/>
    <x v="1"/>
    <s v="F"/>
  </r>
  <r>
    <s v="2023"/>
    <s v="102488"/>
    <s v="AMIDATA SAU"/>
    <s v="A78913993"/>
    <s v="63028215"/>
    <d v="2023-02-20T00:00:00"/>
    <n v="20.149999999999999"/>
    <s v="4200316061"/>
    <s v="2575FI02052000"/>
    <s v="DEP.FIS.MAT.CONDENS."/>
    <x v="219"/>
    <x v="1"/>
    <s v="F"/>
  </r>
  <r>
    <s v="2023"/>
    <s v="102025"/>
    <s v="VWR INTERNATIONAL EUROLAB SL VWR IN"/>
    <s v="B08362089"/>
    <s v="7062253033"/>
    <d v="2023-02-20T00:00:00"/>
    <n v="268.18"/>
    <s v="4200314827"/>
    <s v="2565BI01974000"/>
    <s v="DEP.BIO.CEL. FIS. IM"/>
    <x v="219"/>
    <x v="1"/>
    <s v="F"/>
  </r>
  <r>
    <s v="2023"/>
    <s v="102025"/>
    <s v="VWR INTERNATIONAL EUROLAB SL VWR IN"/>
    <s v="B08362089"/>
    <s v="7062253035"/>
    <d v="2023-02-20T00:00:00"/>
    <n v="167.68"/>
    <s v="4200315687"/>
    <s v="2565BI01973000"/>
    <s v="DEP.BIOQUIM. BIOMEDI"/>
    <x v="219"/>
    <x v="1"/>
    <s v="F"/>
  </r>
  <r>
    <s v="2023"/>
    <s v="102025"/>
    <s v="VWR INTERNATIONAL EUROLAB SL VWR IN"/>
    <s v="B08362089"/>
    <s v="7062253037"/>
    <d v="2023-02-20T00:00:00"/>
    <n v="251.01"/>
    <s v="4200315597"/>
    <s v="2565BI01973000"/>
    <s v="DEP.BIOQUIM. BIOMEDI"/>
    <x v="219"/>
    <x v="1"/>
    <s v="F"/>
  </r>
  <r>
    <s v="2023"/>
    <s v="109465"/>
    <s v="GLASS CAFE 1997 SL"/>
    <s v="B61639076"/>
    <s v="72"/>
    <d v="2023-02-21T00:00:00"/>
    <n v="210.98"/>
    <m/>
    <n v="37080001713000"/>
    <s v="CAMPUS ALIMENTACIÓ"/>
    <x v="219"/>
    <x v="1"/>
    <s v="F"/>
  </r>
  <r>
    <s v="2023"/>
    <s v="109465"/>
    <s v="GLASS CAFE 1997 SL"/>
    <s v="B61639076"/>
    <s v="73"/>
    <d v="2023-02-21T00:00:00"/>
    <n v="1156.07"/>
    <m/>
    <n v="25830000233000"/>
    <s v="OR.ADM.MATEMÀTIQUES"/>
    <x v="219"/>
    <x v="1"/>
    <s v="F"/>
  </r>
  <r>
    <s v="2023"/>
    <s v="109465"/>
    <s v="GLASS CAFE 1997 SL"/>
    <s v="B61639076"/>
    <s v="74"/>
    <d v="2023-02-21T00:00:00"/>
    <n v="1300.2"/>
    <m/>
    <n v="25830000233000"/>
    <s v="OR.ADM.MATEMÀTIQUES"/>
    <x v="219"/>
    <x v="1"/>
    <s v="F"/>
  </r>
  <r>
    <s v="2023"/>
    <s v="109465"/>
    <s v="GLASS CAFE 1997 SL"/>
    <s v="B61639076"/>
    <s v="75"/>
    <d v="2023-02-21T00:00:00"/>
    <n v="2891.9"/>
    <m/>
    <n v="25830000233000"/>
    <s v="OR.ADM.MATEMÀTIQUES"/>
    <x v="219"/>
    <x v="1"/>
    <s v="F"/>
  </r>
  <r>
    <s v="2023"/>
    <s v="109465"/>
    <s v="GLASS CAFE 1997 SL"/>
    <s v="B61639076"/>
    <s v="76"/>
    <d v="2023-02-21T00:00:00"/>
    <n v="246.77"/>
    <m/>
    <n v="37080001713000"/>
    <s v="CAMPUS ALIMENTACIÓ"/>
    <x v="219"/>
    <x v="1"/>
    <s v="F"/>
  </r>
  <r>
    <s v="2023"/>
    <s v="109465"/>
    <s v="GLASS CAFE 1997 SL"/>
    <s v="B61639076"/>
    <s v="77"/>
    <d v="2023-02-21T00:00:00"/>
    <n v="909.81"/>
    <m/>
    <n v="25830000233000"/>
    <s v="OR.ADM.MATEMÀTIQUES"/>
    <x v="219"/>
    <x v="1"/>
    <s v="F"/>
  </r>
  <r>
    <s v="2023"/>
    <s v="512233"/>
    <s v="FCC AMBITO, S.A."/>
    <s v="A28900975"/>
    <s v="79-01/10672"/>
    <d v="2023-02-20T00:00:00"/>
    <n v="582.91999999999996"/>
    <m/>
    <n v="25930000240000"/>
    <s v="ADM. FARMÀCIA"/>
    <x v="219"/>
    <x v="1"/>
    <s v="F"/>
  </r>
  <r>
    <s v="2023"/>
    <s v="50024"/>
    <s v="FUNDACIO COL·LEGIS MAJORS UB"/>
    <s v="G72717689"/>
    <s v="855"/>
    <d v="2023-02-16T00:00:00"/>
    <n v="1264"/>
    <m/>
    <s v="2575FI02051000"/>
    <s v="DEP. FIS.QUANT. ASTR"/>
    <x v="219"/>
    <x v="1"/>
    <s v="F"/>
  </r>
  <r>
    <s v="2023"/>
    <s v="106044"/>
    <s v="VIAJES EL CORTE INGLES SA OFICINA B"/>
    <s v="A28229813"/>
    <s v="9130031531C"/>
    <d v="2023-02-20T00:00:00"/>
    <n v="92"/>
    <m/>
    <n v="26530000136000"/>
    <s v="OR ECONOMIA EMPRESA"/>
    <x v="219"/>
    <x v="1"/>
    <s v="F"/>
  </r>
  <r>
    <s v="2023"/>
    <s v="106044"/>
    <s v="VIAJES EL CORTE INGLES SA OFICINA B"/>
    <s v="A28229813"/>
    <s v="9130031532C"/>
    <d v="2023-02-20T00:00:00"/>
    <n v="329.85"/>
    <m/>
    <n v="25130000080000"/>
    <s v="OR.ADM.FI/GEOGRAF/Hª"/>
    <x v="219"/>
    <x v="1"/>
    <s v="F"/>
  </r>
  <r>
    <s v="2023"/>
    <s v="106044"/>
    <s v="VIAJES EL CORTE INGLES SA OFICINA B"/>
    <s v="A28229813"/>
    <s v="9330064804C"/>
    <d v="2023-02-20T00:00:00"/>
    <n v="83"/>
    <m/>
    <s v="2575QU02070000"/>
    <s v="DEP. C.MATERIALS I Q"/>
    <x v="219"/>
    <x v="1"/>
    <s v="F"/>
  </r>
  <r>
    <s v="2023"/>
    <s v="106044"/>
    <s v="VIAJES EL CORTE INGLES SA OFICINA B"/>
    <s v="A28229813"/>
    <s v="9330064805C"/>
    <d v="2023-02-20T00:00:00"/>
    <n v="933.77"/>
    <m/>
    <n v="25130000080000"/>
    <s v="OR.ADM.FI/GEOGRAF/Hª"/>
    <x v="219"/>
    <x v="1"/>
    <s v="F"/>
  </r>
  <r>
    <s v="2023"/>
    <s v="106044"/>
    <s v="VIAJES EL CORTE INGLES SA OFICINA B"/>
    <s v="A28229813"/>
    <s v="9330064806C"/>
    <d v="2023-02-20T00:00:00"/>
    <n v="154"/>
    <m/>
    <s v="2575QU02070000"/>
    <s v="DEP. C.MATERIALS I Q"/>
    <x v="219"/>
    <x v="1"/>
    <s v="F"/>
  </r>
  <r>
    <s v="2023"/>
    <s v="106044"/>
    <s v="VIAJES EL CORTE INGLES SA OFICINA B"/>
    <s v="A28229813"/>
    <s v="9330064809C"/>
    <d v="2023-02-20T00:00:00"/>
    <n v="84.83"/>
    <m/>
    <s v="2575QU02070000"/>
    <s v="DEP. C.MATERIALS I Q"/>
    <x v="219"/>
    <x v="1"/>
    <s v="F"/>
  </r>
  <r>
    <s v="2023"/>
    <s v="106044"/>
    <s v="VIAJES EL CORTE INGLES SA OFICINA B"/>
    <s v="A28229813"/>
    <s v="9330064811C"/>
    <d v="2023-02-20T00:00:00"/>
    <n v="215.6"/>
    <m/>
    <n v="25130000080000"/>
    <s v="OR.ADM.FI/GEOGRAF/Hª"/>
    <x v="219"/>
    <x v="1"/>
    <s v="F"/>
  </r>
  <r>
    <s v="2023"/>
    <s v="106044"/>
    <s v="VIAJES EL CORTE INGLES SA OFICINA B"/>
    <s v="A28229813"/>
    <s v="9330064812C"/>
    <d v="2023-02-20T00:00:00"/>
    <n v="487.76"/>
    <m/>
    <s v="2565GE02064000"/>
    <s v="DEP. DINÀMICA TERRA"/>
    <x v="219"/>
    <x v="1"/>
    <s v="F"/>
  </r>
  <r>
    <s v="2023"/>
    <s v="106044"/>
    <s v="VIAJES EL CORTE INGLES SA OFICINA B"/>
    <s v="A28229813"/>
    <s v="9330064813C"/>
    <d v="2023-02-20T00:00:00"/>
    <n v="487.76"/>
    <m/>
    <s v="2565GE02064000"/>
    <s v="DEP. DINÀMICA TERRA"/>
    <x v="219"/>
    <x v="1"/>
    <s v="F"/>
  </r>
  <r>
    <s v="2023"/>
    <s v="106044"/>
    <s v="VIAJES EL CORTE INGLES SA OFICINA B"/>
    <s v="A28229813"/>
    <s v="9330064814C"/>
    <d v="2023-02-20T00:00:00"/>
    <n v="487.76"/>
    <m/>
    <s v="2565GE02064000"/>
    <s v="DEP. DINÀMICA TERRA"/>
    <x v="219"/>
    <x v="1"/>
    <s v="F"/>
  </r>
  <r>
    <s v="2023"/>
    <s v="106044"/>
    <s v="VIAJES EL CORTE INGLES SA OFICINA B"/>
    <s v="A28229813"/>
    <s v="9330064815C"/>
    <d v="2023-02-20T00:00:00"/>
    <n v="487.76"/>
    <m/>
    <s v="2565GE02064000"/>
    <s v="DEP. DINÀMICA TERRA"/>
    <x v="219"/>
    <x v="1"/>
    <s v="F"/>
  </r>
  <r>
    <s v="2023"/>
    <s v="106044"/>
    <s v="VIAJES EL CORTE INGLES SA OFICINA B"/>
    <s v="A28229813"/>
    <s v="9330064816C"/>
    <d v="2023-02-20T00:00:00"/>
    <n v="487.76"/>
    <m/>
    <s v="2565GE02064000"/>
    <s v="DEP. DINÀMICA TERRA"/>
    <x v="219"/>
    <x v="1"/>
    <s v="F"/>
  </r>
  <r>
    <s v="2023"/>
    <s v="106044"/>
    <s v="VIAJES EL CORTE INGLES SA OFICINA B"/>
    <s v="A28229813"/>
    <s v="9330064817C"/>
    <d v="2023-02-20T00:00:00"/>
    <n v="487.76"/>
    <m/>
    <s v="2565GE02064000"/>
    <s v="DEP. DINÀMICA TERRA"/>
    <x v="219"/>
    <x v="1"/>
    <s v="F"/>
  </r>
  <r>
    <s v="2023"/>
    <s v="106044"/>
    <s v="VIAJES EL CORTE INGLES SA OFICINA B"/>
    <s v="A28229813"/>
    <s v="9330064818C"/>
    <d v="2023-02-20T00:00:00"/>
    <n v="487.76"/>
    <m/>
    <s v="2565GE02064000"/>
    <s v="DEP. DINÀMICA TERRA"/>
    <x v="219"/>
    <x v="1"/>
    <s v="F"/>
  </r>
  <r>
    <s v="2023"/>
    <s v="106044"/>
    <s v="VIAJES EL CORTE INGLES SA OFICINA B"/>
    <s v="A28229813"/>
    <s v="9330064821C"/>
    <d v="2023-02-20T00:00:00"/>
    <n v="1422.88"/>
    <m/>
    <s v="2614CS02095000"/>
    <s v="UFIR MEDICINA BELLV."/>
    <x v="219"/>
    <x v="1"/>
    <s v="F"/>
  </r>
  <r>
    <s v="2023"/>
    <s v="106044"/>
    <s v="VIAJES EL CORTE INGLES SA OFICINA B"/>
    <s v="A28229813"/>
    <s v="9330064822C"/>
    <d v="2023-02-20T00:00:00"/>
    <n v="103.35"/>
    <m/>
    <n v="26130000271000"/>
    <s v="ADM. BELLVITGE"/>
    <x v="219"/>
    <x v="1"/>
    <s v="F"/>
  </r>
  <r>
    <s v="2023"/>
    <s v="106044"/>
    <s v="VIAJES EL CORTE INGLES SA OFICINA B"/>
    <s v="A28229813"/>
    <s v="9330064823C"/>
    <d v="2023-02-20T00:00:00"/>
    <n v="103.35"/>
    <m/>
    <n v="26130000271000"/>
    <s v="ADM. BELLVITGE"/>
    <x v="219"/>
    <x v="1"/>
    <s v="F"/>
  </r>
  <r>
    <s v="2023"/>
    <s v="106044"/>
    <s v="VIAJES EL CORTE INGLES SA OFICINA B"/>
    <s v="A28229813"/>
    <s v="9330064826C"/>
    <d v="2023-02-20T00:00:00"/>
    <n v="158.72999999999999"/>
    <m/>
    <s v="2614CS02096000"/>
    <s v="UFIR INFERMERIA"/>
    <x v="219"/>
    <x v="1"/>
    <s v="F"/>
  </r>
  <r>
    <s v="2023"/>
    <s v="106044"/>
    <s v="VIAJES EL CORTE INGLES SA OFICINA B"/>
    <s v="A28229813"/>
    <s v="9330064827C"/>
    <d v="2023-02-20T00:00:00"/>
    <n v="158.72999999999999"/>
    <m/>
    <s v="2614CS02096000"/>
    <s v="UFIR INFERMERIA"/>
    <x v="219"/>
    <x v="1"/>
    <s v="F"/>
  </r>
  <r>
    <s v="2023"/>
    <s v="106044"/>
    <s v="VIAJES EL CORTE INGLES SA OFICINA B"/>
    <s v="A28229813"/>
    <s v="9330064828C"/>
    <d v="2023-02-20T00:00:00"/>
    <n v="158.72999999999999"/>
    <m/>
    <s v="2614CS02096000"/>
    <s v="UFIR INFERMERIA"/>
    <x v="219"/>
    <x v="1"/>
    <s v="F"/>
  </r>
  <r>
    <s v="2023"/>
    <s v="106044"/>
    <s v="VIAJES EL CORTE INGLES SA OFICINA B"/>
    <s v="A28229813"/>
    <s v="9330064829C"/>
    <d v="2023-02-20T00:00:00"/>
    <n v="94.1"/>
    <m/>
    <n v="25330000120000"/>
    <s v="OR.ADM.DRET"/>
    <x v="219"/>
    <x v="1"/>
    <s v="F"/>
  </r>
  <r>
    <s v="2023"/>
    <s v="106044"/>
    <s v="VIAJES EL CORTE INGLES SA OFICINA B"/>
    <s v="A28229813"/>
    <s v="9330064830C"/>
    <d v="2023-02-20T00:00:00"/>
    <n v="108.8"/>
    <m/>
    <n v="25330000120000"/>
    <s v="OR.ADM.DRET"/>
    <x v="219"/>
    <x v="1"/>
    <s v="F"/>
  </r>
  <r>
    <s v="2023"/>
    <s v="106044"/>
    <s v="VIAJES EL CORTE INGLES SA OFICINA B"/>
    <s v="A28229813"/>
    <s v="9330064831C"/>
    <d v="2023-02-20T00:00:00"/>
    <n v="25.99"/>
    <m/>
    <n v="10010001561003"/>
    <s v="GEST.PROJ.GAB.RECT"/>
    <x v="219"/>
    <x v="1"/>
    <s v="F"/>
  </r>
  <r>
    <s v="2023"/>
    <s v="106044"/>
    <s v="VIAJES EL CORTE INGLES SA OFICINA B"/>
    <s v="A28229813"/>
    <s v="9330064832C"/>
    <d v="2023-02-20T00:00:00"/>
    <n v="268"/>
    <m/>
    <n v="10010001561003"/>
    <s v="GEST.PROJ.GAB.RECT"/>
    <x v="219"/>
    <x v="1"/>
    <s v="F"/>
  </r>
  <r>
    <s v="2023"/>
    <s v="106044"/>
    <s v="VIAJES EL CORTE INGLES SA OFICINA B"/>
    <s v="A28229813"/>
    <s v="9330064833C"/>
    <d v="2023-02-20T00:00:00"/>
    <n v="64.16"/>
    <m/>
    <s v="2614CS02095000"/>
    <s v="UFIR MEDICINA BELLV."/>
    <x v="219"/>
    <x v="1"/>
    <s v="F"/>
  </r>
  <r>
    <s v="2023"/>
    <s v="106044"/>
    <s v="VIAJES EL CORTE INGLES SA OFICINA B"/>
    <s v="A28229813"/>
    <s v="9430008740A"/>
    <d v="2023-02-20T00:00:00"/>
    <n v="-83"/>
    <m/>
    <s v="2575QU02070000"/>
    <s v="DEP. C.MATERIALS I Q"/>
    <x v="219"/>
    <x v="1"/>
    <s v="A"/>
  </r>
  <r>
    <s v="2023"/>
    <s v="102708"/>
    <s v="LIFE TECHNOLOGIES SA APPLIED/INVITR"/>
    <s v="A28139434"/>
    <s v="975469 RI"/>
    <d v="2023-02-20T00:00:00"/>
    <n v="482.79"/>
    <s v="4200314400"/>
    <s v="2605CS02079000"/>
    <s v="DEPT. BIOMEDICINA"/>
    <x v="219"/>
    <x v="1"/>
    <s v="F"/>
  </r>
  <r>
    <s v="2023"/>
    <s v="102708"/>
    <s v="LIFE TECHNOLOGIES SA APPLIED/INVITR"/>
    <s v="A28139434"/>
    <s v="975471 RI"/>
    <d v="2023-02-20T00:00:00"/>
    <n v="270.12"/>
    <s v="4200315699"/>
    <s v="2605CS02079000"/>
    <s v="DEPT. BIOMEDICINA"/>
    <x v="219"/>
    <x v="1"/>
    <s v="F"/>
  </r>
  <r>
    <s v="2023"/>
    <s v="102708"/>
    <s v="LIFE TECHNOLOGIES SA APPLIED/INVITR"/>
    <s v="A28139434"/>
    <s v="975472 RI"/>
    <d v="2023-02-20T00:00:00"/>
    <n v="111.22"/>
    <s v="4200315882"/>
    <s v="2605CS02079000"/>
    <s v="DEPT. BIOMEDICINA"/>
    <x v="219"/>
    <x v="1"/>
    <s v="F"/>
  </r>
  <r>
    <s v="2023"/>
    <s v="102708"/>
    <s v="LIFE TECHNOLOGIES SA APPLIED/INVITR"/>
    <s v="A28139434"/>
    <s v="975473 RI"/>
    <d v="2023-02-20T00:00:00"/>
    <n v="205.7"/>
    <s v="4200311819"/>
    <s v="2565BI01974000"/>
    <s v="DEP.BIO.CEL. FIS. IM"/>
    <x v="219"/>
    <x v="1"/>
    <s v="F"/>
  </r>
  <r>
    <s v="2023"/>
    <s v="102708"/>
    <s v="LIFE TECHNOLOGIES SA APPLIED/INVITR"/>
    <s v="A28139434"/>
    <s v="975474 RI"/>
    <d v="2023-02-20T00:00:00"/>
    <n v="150.88999999999999"/>
    <s v="4200315331"/>
    <s v="2615CS00279000"/>
    <s v="DEP. CC. FISIOLOGIQU"/>
    <x v="219"/>
    <x v="1"/>
    <s v="F"/>
  </r>
  <r>
    <s v="2023"/>
    <s v="102708"/>
    <s v="LIFE TECHNOLOGIES SA APPLIED/INVITR"/>
    <s v="A28139434"/>
    <s v="975475 RI"/>
    <d v="2023-02-20T00:00:00"/>
    <n v="873.62"/>
    <s v="4200315755"/>
    <s v="2615CS00279000"/>
    <s v="DEP. CC. FISIOLOGIQU"/>
    <x v="219"/>
    <x v="1"/>
    <s v="F"/>
  </r>
  <r>
    <s v="2023"/>
    <s v="102708"/>
    <s v="LIFE TECHNOLOGIES SA APPLIED/INVITR"/>
    <s v="A28139434"/>
    <s v="975479 RI"/>
    <d v="2023-02-20T00:00:00"/>
    <n v="59.12"/>
    <s v="4200315486"/>
    <s v="2615CS00885000"/>
    <s v="DP.PATOL.I TERP.EXP."/>
    <x v="219"/>
    <x v="1"/>
    <s v="F"/>
  </r>
  <r>
    <s v="2023"/>
    <s v="102708"/>
    <s v="LIFE TECHNOLOGIES SA APPLIED/INVITR"/>
    <s v="A28139434"/>
    <s v="975799 RI"/>
    <d v="2023-02-21T00:00:00"/>
    <n v="371.71"/>
    <s v="4200315699"/>
    <s v="2605CS02079000"/>
    <s v="DEPT. BIOMEDICINA"/>
    <x v="219"/>
    <x v="1"/>
    <s v="F"/>
  </r>
  <r>
    <s v="2023"/>
    <s v="102708"/>
    <s v="LIFE TECHNOLOGIES SA APPLIED/INVITR"/>
    <s v="A28139434"/>
    <s v="975800 RI"/>
    <d v="2023-02-21T00:00:00"/>
    <n v="514.25"/>
    <s v="4200314407"/>
    <s v="2615CS00885000"/>
    <s v="DP.PATOL.I TERP.EXP."/>
    <x v="219"/>
    <x v="1"/>
    <s v="F"/>
  </r>
  <r>
    <s v="2023"/>
    <s v="102708"/>
    <s v="LIFE TECHNOLOGIES SA APPLIED/INVITR"/>
    <s v="A28139434"/>
    <s v="975801 RI"/>
    <d v="2023-02-21T00:00:00"/>
    <n v="571.12"/>
    <s v="4200315880"/>
    <s v="2605CS02079000"/>
    <s v="DEPT. BIOMEDICINA"/>
    <x v="219"/>
    <x v="1"/>
    <s v="F"/>
  </r>
  <r>
    <s v="2023"/>
    <s v="102708"/>
    <s v="LIFE TECHNOLOGIES SA APPLIED/INVITR"/>
    <s v="A28139434"/>
    <s v="975802 RI"/>
    <d v="2023-02-21T00:00:00"/>
    <n v="359.22"/>
    <s v="4200315869"/>
    <s v="2605CS02079000"/>
    <s v="DEPT. BIOMEDICINA"/>
    <x v="219"/>
    <x v="1"/>
    <s v="F"/>
  </r>
  <r>
    <s v="2023"/>
    <s v="102708"/>
    <s v="LIFE TECHNOLOGIES SA APPLIED/INVITR"/>
    <s v="A28139434"/>
    <s v="975803 RI"/>
    <d v="2023-02-21T00:00:00"/>
    <n v="370.26"/>
    <s v="4200314679"/>
    <s v="2615CS00279000"/>
    <s v="DEP. CC. FISIOLOGIQU"/>
    <x v="219"/>
    <x v="1"/>
    <s v="F"/>
  </r>
  <r>
    <s v="2023"/>
    <s v="102708"/>
    <s v="LIFE TECHNOLOGIES SA APPLIED/INVITR"/>
    <s v="A28139434"/>
    <s v="975804 RI"/>
    <d v="2023-02-21T00:00:00"/>
    <n v="330.91"/>
    <s v="4200314472"/>
    <s v="2615CS00279000"/>
    <s v="DEP. CC. FISIOLOGIQU"/>
    <x v="219"/>
    <x v="1"/>
    <s v="F"/>
  </r>
  <r>
    <s v="2023"/>
    <s v="102708"/>
    <s v="LIFE TECHNOLOGIES SA APPLIED/INVITR"/>
    <s v="A28139434"/>
    <s v="975806 RI"/>
    <d v="2023-02-21T00:00:00"/>
    <n v="35.07"/>
    <s v="4100012915"/>
    <s v="2605CS02079000"/>
    <s v="DEPT. BIOMEDICINA"/>
    <x v="219"/>
    <x v="1"/>
    <s v="F"/>
  </r>
  <r>
    <s v="2023"/>
    <s v="100073"/>
    <s v="AVORIS RETAIL DIVISION SL BCD TRAVE"/>
    <s v="B07012107"/>
    <s v="99Y00000660"/>
    <d v="2023-02-20T00:00:00"/>
    <n v="313.39"/>
    <m/>
    <n v="37480000351000"/>
    <s v="COMPRES"/>
    <x v="219"/>
    <x v="1"/>
    <s v="F"/>
  </r>
  <r>
    <s v="2023"/>
    <s v="100073"/>
    <s v="AVORIS RETAIL DIVISION SL BCD TRAVE"/>
    <s v="B07012107"/>
    <s v="99Y00000667"/>
    <d v="2023-02-20T00:00:00"/>
    <n v="448"/>
    <m/>
    <s v="2565GE02064000"/>
    <s v="DEP. DINÀMICA TERRA"/>
    <x v="219"/>
    <x v="1"/>
    <s v="F"/>
  </r>
  <r>
    <s v="2023"/>
    <s v="100073"/>
    <s v="AVORIS RETAIL DIVISION SL BCD TRAVE"/>
    <s v="B07012107"/>
    <s v="99Y00000668"/>
    <d v="2023-02-20T00:00:00"/>
    <n v="448"/>
    <m/>
    <s v="2565GE02064000"/>
    <s v="DEP. DINÀMICA TERRA"/>
    <x v="219"/>
    <x v="1"/>
    <s v="F"/>
  </r>
  <r>
    <s v="2023"/>
    <s v="100073"/>
    <s v="AVORIS RETAIL DIVISION SL BCD TRAVE"/>
    <s v="B07012107"/>
    <s v="99Y00000669"/>
    <d v="2023-02-20T00:00:00"/>
    <n v="448"/>
    <m/>
    <s v="2565GE02064000"/>
    <s v="DEP. DINÀMICA TERRA"/>
    <x v="219"/>
    <x v="1"/>
    <s v="F"/>
  </r>
  <r>
    <s v="2023"/>
    <s v="100073"/>
    <s v="AVORIS RETAIL DIVISION SL BCD TRAVE"/>
    <s v="B07012107"/>
    <s v="99Y00000670"/>
    <d v="2023-02-20T00:00:00"/>
    <n v="448"/>
    <m/>
    <s v="2565GE02064000"/>
    <s v="DEP. DINÀMICA TERRA"/>
    <x v="219"/>
    <x v="1"/>
    <s v="F"/>
  </r>
  <r>
    <s v="2023"/>
    <s v="100073"/>
    <s v="AVORIS RETAIL DIVISION SL BCD TRAVE"/>
    <s v="B07012107"/>
    <s v="99Y00000671"/>
    <d v="2023-02-20T00:00:00"/>
    <n v="448"/>
    <m/>
    <s v="2565GE02064000"/>
    <s v="DEP. DINÀMICA TERRA"/>
    <x v="219"/>
    <x v="1"/>
    <s v="F"/>
  </r>
  <r>
    <s v="2023"/>
    <s v="100073"/>
    <s v="AVORIS RETAIL DIVISION SL BCD TRAVE"/>
    <s v="B07012107"/>
    <s v="99Y00000672"/>
    <d v="2023-02-20T00:00:00"/>
    <n v="448"/>
    <m/>
    <s v="2565GE02064000"/>
    <s v="DEP. DINÀMICA TERRA"/>
    <x v="219"/>
    <x v="1"/>
    <s v="F"/>
  </r>
  <r>
    <s v="2023"/>
    <s v="100073"/>
    <s v="AVORIS RETAIL DIVISION SL BCD TRAVE"/>
    <s v="B07012107"/>
    <s v="99Y00000673"/>
    <d v="2023-02-20T00:00:00"/>
    <n v="448"/>
    <m/>
    <s v="2565GE02064000"/>
    <s v="DEP. DINÀMICA TERRA"/>
    <x v="219"/>
    <x v="1"/>
    <s v="F"/>
  </r>
  <r>
    <s v="2023"/>
    <s v="102614"/>
    <s v="ACEFE SAU ACEFE SAU"/>
    <s v="A58135831"/>
    <s v="FA30589"/>
    <d v="2023-02-17T00:00:00"/>
    <n v="251.56"/>
    <s v="4200315111"/>
    <s v="2565BI01974000"/>
    <s v="DEP.BIO.CEL. FIS. IM"/>
    <x v="219"/>
    <x v="1"/>
    <s v="F"/>
  </r>
  <r>
    <s v="2023"/>
    <s v="50002"/>
    <s v="FUNDACIO PARC CIENTIFIC BARCELONA P"/>
    <s v="G61482832"/>
    <s v="FV23_001463"/>
    <d v="2023-02-20T00:00:00"/>
    <n v="31.99"/>
    <s v="4200282524"/>
    <s v="2565BI01974000"/>
    <s v="DEP.BIO.CEL. FIS. IM"/>
    <x v="219"/>
    <x v="1"/>
    <s v="F"/>
  </r>
  <r>
    <s v="2023"/>
    <s v="202424"/>
    <s v="DROPBOX IRELAND"/>
    <m/>
    <s v="M4RGPPR732W"/>
    <d v="2023-01-03T00:00:00"/>
    <n v="119.88"/>
    <m/>
    <s v="2595FA02035000"/>
    <s v="DEP. BIOQ. I FISIOLO"/>
    <x v="219"/>
    <x v="1"/>
    <s v="F"/>
  </r>
  <r>
    <s v="2023"/>
    <s v="505322"/>
    <s v="ALTIMA SERVEIS FUNERARIS SL"/>
    <s v="B58387721"/>
    <s v="VF01-040094"/>
    <d v="2023-02-21T00:00:00"/>
    <n v="1256.56"/>
    <m/>
    <n v="26160001783000"/>
    <s v="S.DISSEC. BELLVITGE"/>
    <x v="219"/>
    <x v="1"/>
    <s v="F"/>
  </r>
  <r>
    <s v="2023"/>
    <s v="111868"/>
    <s v="UTE DCLXV TELEFONICA DE ESPAÑA SAU"/>
    <s v="U88138722"/>
    <s v="0PGUT0C0069"/>
    <d v="2023-02-17T00:00:00"/>
    <n v="2588.21"/>
    <m/>
    <n v="37290000338000"/>
    <s v="TELEFONIA (IBERCOM)"/>
    <x v="219"/>
    <x v="0"/>
    <s v="F"/>
  </r>
  <r>
    <s v="2023"/>
    <s v="100769"/>
    <s v="FISHER SCIENTIFIC SL"/>
    <s v="B84498955"/>
    <s v="4091127489"/>
    <d v="2023-02-21T00:00:00"/>
    <n v="723.58"/>
    <s v="4200315772"/>
    <s v="2565BI01974000"/>
    <s v="DEP.BIO.CEL. FIS. IM"/>
    <x v="219"/>
    <x v="0"/>
    <s v="F"/>
  </r>
  <r>
    <s v="2023"/>
    <s v="106044"/>
    <s v="VIAJES EL CORTE INGLES SA OFICINA B"/>
    <s v="A28229813"/>
    <s v="9130031528C"/>
    <d v="2023-02-20T00:00:00"/>
    <n v="242.36"/>
    <m/>
    <n v="10010000004000"/>
    <s v="SECRETARIA RECTORAT"/>
    <x v="219"/>
    <x v="0"/>
    <s v="F"/>
  </r>
  <r>
    <s v="2023"/>
    <s v="106044"/>
    <s v="VIAJES EL CORTE INGLES SA OFICINA B"/>
    <s v="A28229813"/>
    <s v="9130031529C"/>
    <d v="2023-02-20T00:00:00"/>
    <n v="332.06"/>
    <m/>
    <n v="10010000004000"/>
    <s v="SECRETARIA RECTORAT"/>
    <x v="219"/>
    <x v="0"/>
    <s v="F"/>
  </r>
  <r>
    <s v="2023"/>
    <s v="106044"/>
    <s v="VIAJES EL CORTE INGLES SA OFICINA B"/>
    <s v="A28229813"/>
    <s v="9330064819C"/>
    <d v="2023-02-20T00:00:00"/>
    <n v="897.25"/>
    <m/>
    <n v="10010000004000"/>
    <s v="SECRETARIA RECTORAT"/>
    <x v="219"/>
    <x v="0"/>
    <s v="F"/>
  </r>
  <r>
    <s v="2023"/>
    <s v="100073"/>
    <s v="AVORIS RETAIL DIVISION SL BCD TRAVE"/>
    <s v="B07012107"/>
    <s v="99Y00000661"/>
    <d v="2023-02-20T00:00:00"/>
    <n v="27.5"/>
    <m/>
    <n v="25130000080000"/>
    <s v="OR.ADM.FI/GEOGRAF/Hª"/>
    <x v="219"/>
    <x v="0"/>
    <s v="F"/>
  </r>
  <r>
    <s v="2021"/>
    <s v="101410"/>
    <s v="MANANTIAL DE SALUD SL"/>
    <s v="B61473120"/>
    <s v="21101435"/>
    <d v="2021-10-31T00:00:00"/>
    <n v="49.18"/>
    <m/>
    <s v="2525FL01944000"/>
    <s v="DEP.LLENG I LIT. MOD"/>
    <x v="220"/>
    <x v="1"/>
    <s v="F"/>
  </r>
  <r>
    <s v="2021"/>
    <s v="101410"/>
    <s v="MANANTIAL DE SALUD SL"/>
    <s v="B61473120"/>
    <s v="21115227"/>
    <d v="2021-11-30T00:00:00"/>
    <n v="95.82"/>
    <m/>
    <n v="10020000007000"/>
    <s v="SECRETARIA GENERAL"/>
    <x v="220"/>
    <x v="1"/>
    <s v="F"/>
  </r>
  <r>
    <s v="2021"/>
    <s v="100491"/>
    <s v="CALTECNICA INGENIEROS SL"/>
    <s v="B82228925"/>
    <s v="22100476"/>
    <d v="2021-03-16T00:00:00"/>
    <n v="765.93"/>
    <s v="4200255819"/>
    <n v="25630000158000"/>
    <s v="ADM. BIOLOGIA/CC TER"/>
    <x v="220"/>
    <x v="1"/>
    <s v="F"/>
  </r>
  <r>
    <s v="2022"/>
    <s v="305362"/>
    <s v="MEDITERRANEAN GEOSCIENCES UNION UNI"/>
    <m/>
    <s v="$173/2022"/>
    <d v="2022-12-05T00:00:00"/>
    <n v="550"/>
    <m/>
    <s v="2565GE02063000"/>
    <s v="DEP. MINERALOGIA,P."/>
    <x v="220"/>
    <x v="1"/>
    <s v="F"/>
  </r>
  <r>
    <s v="2022"/>
    <s v="305860"/>
    <s v="SARL RIAD ZITOUNE LAKDIME"/>
    <m/>
    <s v="$28"/>
    <d v="2022-12-02T00:00:00"/>
    <n v="225.6"/>
    <m/>
    <s v="2565GE02063000"/>
    <s v="DEP. MINERALOGIA,P."/>
    <x v="220"/>
    <x v="1"/>
    <s v="F"/>
  </r>
  <r>
    <s v="2022"/>
    <s v="302928"/>
    <s v="QUALTRICS LLC"/>
    <m/>
    <s v="$352194"/>
    <d v="2022-12-23T00:00:00"/>
    <n v="9240"/>
    <m/>
    <n v="26230000288000"/>
    <s v="OR.ADM.PSICOLOGIA"/>
    <x v="220"/>
    <x v="1"/>
    <s v="F"/>
  </r>
  <r>
    <s v="2022"/>
    <s v="906696"/>
    <s v="DABERDINI HENRI"/>
    <s v="Y5485352G"/>
    <s v="107"/>
    <d v="2022-11-24T00:00:00"/>
    <n v="1367.53"/>
    <m/>
    <s v="2525FL01946000"/>
    <s v="DEP.FIL.HISPANICA,T."/>
    <x v="220"/>
    <x v="1"/>
    <s v="F"/>
  </r>
  <r>
    <s v="2022"/>
    <s v="111899"/>
    <s v="ATLANTA AGENCIA DE VIAJES SA"/>
    <s v="A08649477"/>
    <s v="1155708"/>
    <d v="2022-09-07T00:00:00"/>
    <n v="208.3"/>
    <m/>
    <n v="25130000080000"/>
    <s v="OR.ADM.FI/GEOGRAF/Hª"/>
    <x v="220"/>
    <x v="1"/>
    <s v="F"/>
  </r>
  <r>
    <s v="2022"/>
    <s v="111899"/>
    <s v="ATLANTA AGENCIA DE VIAJES SA"/>
    <s v="A08649477"/>
    <s v="1155709"/>
    <d v="2022-09-07T00:00:00"/>
    <n v="-208.3"/>
    <m/>
    <n v="25130000080000"/>
    <s v="OR.ADM.FI/GEOGRAF/Hª"/>
    <x v="220"/>
    <x v="1"/>
    <s v="A"/>
  </r>
  <r>
    <s v="2022"/>
    <s v="111899"/>
    <s v="ATLANTA AGENCIA DE VIAJES SA"/>
    <s v="A08649477"/>
    <s v="1158107"/>
    <d v="2022-09-27T00:00:00"/>
    <n v="0.5"/>
    <m/>
    <n v="10010001561000"/>
    <s v="GABINET DEL RECTORAT"/>
    <x v="220"/>
    <x v="1"/>
    <s v="F"/>
  </r>
  <r>
    <s v="2022"/>
    <s v="101410"/>
    <s v="MANANTIAL DE SALUD SL"/>
    <s v="B61473120"/>
    <s v="2202476"/>
    <d v="2022-01-31T00:00:00"/>
    <n v="282.85000000000002"/>
    <m/>
    <s v="2615CS00877001"/>
    <s v="SEC.DP.PODOLOGIA"/>
    <x v="220"/>
    <x v="1"/>
    <s v="F"/>
  </r>
  <r>
    <s v="2022"/>
    <s v="101410"/>
    <s v="MANANTIAL DE SALUD SL"/>
    <s v="B61473120"/>
    <s v="22039911"/>
    <d v="2022-04-28T00:00:00"/>
    <n v="505.57"/>
    <m/>
    <s v="2525FL01944000"/>
    <s v="DEP.LLENG I LIT. MOD"/>
    <x v="220"/>
    <x v="1"/>
    <s v="F"/>
  </r>
  <r>
    <s v="2022"/>
    <s v="902128"/>
    <s v="CAMA GARCIA CRISTINA"/>
    <s v="35095353K"/>
    <s v="23/22"/>
    <d v="2022-12-20T00:00:00"/>
    <n v="2800"/>
    <m/>
    <s v="2654EC00137000"/>
    <s v="F.ECONOMIA EMPRESA"/>
    <x v="220"/>
    <x v="1"/>
    <s v="F"/>
  </r>
  <r>
    <s v="2022"/>
    <s v="902128"/>
    <s v="CAMA GARCIA CRISTINA"/>
    <s v="35095353K"/>
    <s v="24/22"/>
    <d v="2022-12-22T00:00:00"/>
    <n v="3000"/>
    <m/>
    <s v="2654EC00137000"/>
    <s v="F.ECONOMIA EMPRESA"/>
    <x v="220"/>
    <x v="1"/>
    <s v="F"/>
  </r>
  <r>
    <s v="2022"/>
    <s v="902128"/>
    <s v="CAMA GARCIA CRISTINA"/>
    <s v="35095353K"/>
    <s v="25/22"/>
    <d v="2022-12-23T00:00:00"/>
    <n v="3000"/>
    <m/>
    <s v="2654EC00137000"/>
    <s v="F.ECONOMIA EMPRESA"/>
    <x v="220"/>
    <x v="1"/>
    <s v="F"/>
  </r>
  <r>
    <s v="2022"/>
    <s v="902128"/>
    <s v="CAMA GARCIA CRISTINA"/>
    <s v="35095353K"/>
    <s v="26/22"/>
    <d v="2022-12-28T00:00:00"/>
    <n v="3000"/>
    <m/>
    <s v="2654EC00137000"/>
    <s v="F.ECONOMIA EMPRESA"/>
    <x v="220"/>
    <x v="1"/>
    <s v="F"/>
  </r>
  <r>
    <s v="2022"/>
    <s v="902128"/>
    <s v="CAMA GARCIA CRISTINA"/>
    <s v="35095353K"/>
    <s v="27/22"/>
    <d v="2022-12-29T00:00:00"/>
    <n v="3000"/>
    <m/>
    <s v="2654EC00137000"/>
    <s v="F.ECONOMIA EMPRESA"/>
    <x v="220"/>
    <x v="1"/>
    <s v="F"/>
  </r>
  <r>
    <s v="2022"/>
    <s v="103668"/>
    <s v="VACACIONES EDREAMS SL"/>
    <s v="B61965778"/>
    <s v="7-000332877"/>
    <d v="2022-10-08T00:00:00"/>
    <n v="163.25"/>
    <m/>
    <s v="2565GE02063000"/>
    <s v="DEP. MINERALOGIA,P."/>
    <x v="220"/>
    <x v="1"/>
    <s v="F"/>
  </r>
  <r>
    <s v="2022"/>
    <s v="105866"/>
    <s v="MERCK LIFE SCIENCE SLU totes comand"/>
    <s v="B79184115"/>
    <s v="8250578645"/>
    <d v="2022-12-14T00:00:00"/>
    <n v="275.88"/>
    <s v="4200305000"/>
    <s v="2575QU02072000"/>
    <s v="DEP. QUIM. INORG.ORG"/>
    <x v="220"/>
    <x v="1"/>
    <s v="F"/>
  </r>
  <r>
    <s v="2022"/>
    <s v="102708"/>
    <s v="LIFE TECHNOLOGIES SA APPLIED/INVITR"/>
    <s v="A28139434"/>
    <s v="963472 RI."/>
    <d v="2022-12-01T00:00:00"/>
    <n v="33.03"/>
    <s v="4200309811"/>
    <s v="2615CS00885000"/>
    <s v="DP.PATOL.I TERP.EXP."/>
    <x v="220"/>
    <x v="1"/>
    <s v="F"/>
  </r>
  <r>
    <s v="2022"/>
    <s v="111638"/>
    <s v="SOUL HOTELS SL"/>
    <s v="B57998593"/>
    <s v="R-20225350"/>
    <d v="2022-10-19T00:00:00"/>
    <n v="101.2"/>
    <m/>
    <s v="2575FI02052000"/>
    <s v="DEP.FIS.MAT.CONDENS."/>
    <x v="220"/>
    <x v="1"/>
    <s v="F"/>
  </r>
  <r>
    <s v="2023"/>
    <s v="103178"/>
    <s v="SERVICIOS MICROINFORMATICA, SA SEMI"/>
    <s v="A25027145"/>
    <s v="00006908"/>
    <d v="2023-02-21T00:00:00"/>
    <n v="419.01"/>
    <m/>
    <n v="37290000331000"/>
    <s v="D ÀREA TIC"/>
    <x v="220"/>
    <x v="1"/>
    <s v="F"/>
  </r>
  <r>
    <s v="2023"/>
    <s v="103178"/>
    <s v="SERVICIOS MICROINFORMATICA, SA SEMI"/>
    <s v="A25027145"/>
    <s v="00007119"/>
    <d v="2023-02-22T00:00:00"/>
    <n v="1527.17"/>
    <s v="4200315688"/>
    <s v="2615CS00885000"/>
    <s v="DP.PATOL.I TERP.EXP."/>
    <x v="220"/>
    <x v="1"/>
    <s v="F"/>
  </r>
  <r>
    <s v="2023"/>
    <s v="505341"/>
    <s v="DHL EXPRESS SPAIN SLU"/>
    <s v="B20861282"/>
    <s v="001582378"/>
    <d v="2023-02-20T00:00:00"/>
    <n v="50.48"/>
    <m/>
    <s v="2595FA00247000"/>
    <s v="DP.FARMACO.QUI.TERAP"/>
    <x v="220"/>
    <x v="1"/>
    <s v="F"/>
  </r>
  <r>
    <s v="2023"/>
    <s v="505341"/>
    <s v="DHL EXPRESS SPAIN SLU"/>
    <s v="B20861282"/>
    <s v="001582382"/>
    <d v="2023-02-20T00:00:00"/>
    <n v="196.25"/>
    <m/>
    <s v="2575QU02072000"/>
    <s v="DEP. QUIM. INORG.ORG"/>
    <x v="220"/>
    <x v="1"/>
    <s v="F"/>
  </r>
  <r>
    <s v="2023"/>
    <s v="505341"/>
    <s v="DHL EXPRESS SPAIN SLU"/>
    <s v="B20861282"/>
    <s v="001582383"/>
    <d v="2023-02-20T00:00:00"/>
    <n v="682.85"/>
    <m/>
    <s v="2615CS00885000"/>
    <s v="DP.PATOL.I TERP.EXP."/>
    <x v="220"/>
    <x v="1"/>
    <s v="F"/>
  </r>
  <r>
    <s v="2023"/>
    <s v="102676"/>
    <s v="VEOLIA SERVEI CATALUNYA SAU DALKIA"/>
    <s v="A58295031"/>
    <s v="02314001711"/>
    <d v="2023-02-16T00:00:00"/>
    <n v="648.89"/>
    <s v="4200313996"/>
    <n v="26030000256000"/>
    <s v="ADM. MEDICINA"/>
    <x v="220"/>
    <x v="1"/>
    <s v="F"/>
  </r>
  <r>
    <s v="2023"/>
    <s v="102676"/>
    <s v="VEOLIA SERVEI CATALUNYA SAU DALKIA"/>
    <s v="A58295031"/>
    <s v="02314001712"/>
    <d v="2023-02-16T00:00:00"/>
    <n v="1083.3599999999999"/>
    <s v="4200311743"/>
    <s v="2604CS02094000"/>
    <s v="UFIR MEDICINA CLINIC"/>
    <x v="220"/>
    <x v="1"/>
    <s v="F"/>
  </r>
  <r>
    <s v="2023"/>
    <s v="102676"/>
    <s v="VEOLIA SERVEI CATALUNYA SAU DALKIA"/>
    <s v="A58295031"/>
    <s v="02314001713"/>
    <d v="2023-02-16T00:00:00"/>
    <n v="14332.28"/>
    <s v="4200309130"/>
    <n v="26030000256000"/>
    <s v="ADM. MEDICINA"/>
    <x v="220"/>
    <x v="1"/>
    <s v="F"/>
  </r>
  <r>
    <s v="2023"/>
    <s v="102676"/>
    <s v="VEOLIA SERVEI CATALUNYA SAU DALKIA"/>
    <s v="A58295031"/>
    <s v="02314001716"/>
    <d v="2023-02-16T00:00:00"/>
    <n v="677.77"/>
    <s v="4200305393"/>
    <n v="26130001781000"/>
    <s v="AULARI COMUNS"/>
    <x v="220"/>
    <x v="1"/>
    <s v="F"/>
  </r>
  <r>
    <s v="2023"/>
    <s v="102676"/>
    <s v="VEOLIA SERVEI CATALUNYA SAU DALKIA"/>
    <s v="A58295031"/>
    <s v="02314001724"/>
    <d v="2023-02-16T00:00:00"/>
    <n v="6886.26"/>
    <s v="4200309884"/>
    <s v="2604CS02094000"/>
    <s v="UFIR MEDICINA CLINIC"/>
    <x v="220"/>
    <x v="1"/>
    <s v="F"/>
  </r>
  <r>
    <s v="2023"/>
    <s v="102676"/>
    <s v="VEOLIA SERVEI CATALUNYA SAU DALKIA"/>
    <s v="A58295031"/>
    <s v="02314001725"/>
    <d v="2023-02-16T00:00:00"/>
    <n v="7431.03"/>
    <s v="4200307491"/>
    <n v="26030000256000"/>
    <s v="ADM. MEDICINA"/>
    <x v="220"/>
    <x v="1"/>
    <s v="F"/>
  </r>
  <r>
    <s v="2023"/>
    <s v="100073"/>
    <s v="AVORIS RETAIL DIVISION SL BCD TRAVE"/>
    <s v="B07012107"/>
    <s v="07B00000047"/>
    <d v="2023-02-21T00:00:00"/>
    <n v="154.87"/>
    <m/>
    <s v="2575QU02072000"/>
    <s v="DEP. QUIM. INORG.ORG"/>
    <x v="220"/>
    <x v="1"/>
    <s v="F"/>
  </r>
  <r>
    <s v="2023"/>
    <s v="100073"/>
    <s v="AVORIS RETAIL DIVISION SL BCD TRAVE"/>
    <s v="B07012107"/>
    <s v="07B00000048"/>
    <d v="2023-02-21T00:00:00"/>
    <n v="154.87"/>
    <m/>
    <s v="2575QU02072000"/>
    <s v="DEP. QUIM. INORG.ORG"/>
    <x v="220"/>
    <x v="1"/>
    <s v="F"/>
  </r>
  <r>
    <s v="2023"/>
    <s v="100073"/>
    <s v="AVORIS RETAIL DIVISION SL BCD TRAVE"/>
    <s v="B07012107"/>
    <s v="07B00000049"/>
    <d v="2023-02-21T00:00:00"/>
    <n v="154.87"/>
    <m/>
    <s v="2575QU02072000"/>
    <s v="DEP. QUIM. INORG.ORG"/>
    <x v="220"/>
    <x v="1"/>
    <s v="F"/>
  </r>
  <r>
    <s v="2023"/>
    <s v="100073"/>
    <s v="AVORIS RETAIL DIVISION SL BCD TRAVE"/>
    <s v="B07012107"/>
    <s v="07Y00000116"/>
    <d v="2023-02-21T00:00:00"/>
    <n v="219.58"/>
    <m/>
    <n v="26530000136000"/>
    <s v="OR ECONOMIA EMPRESA"/>
    <x v="220"/>
    <x v="1"/>
    <s v="F"/>
  </r>
  <r>
    <s v="2023"/>
    <s v="100073"/>
    <s v="AVORIS RETAIL DIVISION SL BCD TRAVE"/>
    <s v="B07012107"/>
    <s v="07Y00000139"/>
    <d v="2023-02-21T00:00:00"/>
    <n v="243"/>
    <m/>
    <s v="2575QU02072000"/>
    <s v="DEP. QUIM. INORG.ORG"/>
    <x v="220"/>
    <x v="1"/>
    <s v="F"/>
  </r>
  <r>
    <s v="2023"/>
    <s v="110726"/>
    <s v="FERRER OJEDA ASOCIADOS CORREDURIA S"/>
    <s v="B58265240"/>
    <s v="1001562511"/>
    <d v="2023-02-22T00:00:00"/>
    <n v="162.41"/>
    <s v="4200315984"/>
    <n v="37190000329000"/>
    <s v="CCIT-UB SCT"/>
    <x v="220"/>
    <x v="1"/>
    <s v="F"/>
  </r>
  <r>
    <s v="2023"/>
    <s v="101896"/>
    <s v="PISTA CERO SL"/>
    <s v="B58790122"/>
    <s v="100741"/>
    <d v="2023-02-22T00:00:00"/>
    <n v="901.45"/>
    <s v="4200315758"/>
    <s v="2575FI02052000"/>
    <s v="DEP.FIS.MAT.CONDENS."/>
    <x v="220"/>
    <x v="1"/>
    <s v="F"/>
  </r>
  <r>
    <s v="2023"/>
    <s v="101896"/>
    <s v="PISTA CERO SL"/>
    <s v="B58790122"/>
    <s v="100742"/>
    <d v="2023-02-22T00:00:00"/>
    <n v="975.26"/>
    <s v="4200309829"/>
    <s v="2575FI02052000"/>
    <s v="DEP.FIS.MAT.CONDENS."/>
    <x v="220"/>
    <x v="1"/>
    <s v="F"/>
  </r>
  <r>
    <s v="2023"/>
    <s v="100492"/>
    <s v="MILTENYI BIOTEC SL"/>
    <s v="B82191917"/>
    <s v="1052300902"/>
    <d v="2023-02-20T00:00:00"/>
    <n v="1024.8699999999999"/>
    <s v="4200314925"/>
    <s v="2565BI01974000"/>
    <s v="DEP.BIO.CEL. FIS. IM"/>
    <x v="220"/>
    <x v="1"/>
    <s v="F"/>
  </r>
  <r>
    <s v="2023"/>
    <s v="100492"/>
    <s v="MILTENYI BIOTEC SL"/>
    <s v="B82191917"/>
    <s v="1052300903"/>
    <d v="2023-02-20T00:00:00"/>
    <n v="707.85"/>
    <s v="4200314882"/>
    <s v="2615CS00885000"/>
    <s v="DP.PATOL.I TERP.EXP."/>
    <x v="220"/>
    <x v="1"/>
    <s v="F"/>
  </r>
  <r>
    <s v="2023"/>
    <s v="115062"/>
    <s v="BOOKISH VENTURES SL ALIBRI LLIBRERI"/>
    <s v="B67022327"/>
    <s v="1074654-98"/>
    <d v="2023-02-21T00:00:00"/>
    <n v="190.56"/>
    <s v="4200315790"/>
    <n v="38490001719000"/>
    <s v="EIM"/>
    <x v="220"/>
    <x v="1"/>
    <s v="F"/>
  </r>
  <r>
    <s v="2023"/>
    <s v="115062"/>
    <s v="BOOKISH VENTURES SL ALIBRI LLIBRERI"/>
    <s v="B67022327"/>
    <s v="1074820-98"/>
    <d v="2023-02-22T00:00:00"/>
    <n v="25.65"/>
    <s v="4200316432"/>
    <s v="2524FL00103000"/>
    <s v="F.FILOLOGIA I COMUNI"/>
    <x v="220"/>
    <x v="1"/>
    <s v="F"/>
  </r>
  <r>
    <s v="2023"/>
    <s v="111899"/>
    <s v="ATLANTA AGENCIA DE VIAJES SA"/>
    <s v="A08649477"/>
    <s v="1170419"/>
    <d v="2023-01-12T00:00:00"/>
    <n v="39"/>
    <m/>
    <n v="10010000004000"/>
    <s v="SECRETARIA RECTORAT"/>
    <x v="220"/>
    <x v="1"/>
    <s v="F"/>
  </r>
  <r>
    <s v="2023"/>
    <s v="111899"/>
    <s v="ATLANTA AGENCIA DE VIAJES SA"/>
    <s v="A08649477"/>
    <s v="1175389"/>
    <d v="2023-02-22T00:00:00"/>
    <n v="160.9"/>
    <m/>
    <s v="2595FA02036000"/>
    <s v="DEP. FARMÀCIA I TEC"/>
    <x v="220"/>
    <x v="1"/>
    <s v="F"/>
  </r>
  <r>
    <s v="2023"/>
    <s v="111899"/>
    <s v="ATLANTA AGENCIA DE VIAJES SA"/>
    <s v="A08649477"/>
    <s v="1175396"/>
    <d v="2023-02-22T00:00:00"/>
    <n v="-108.9"/>
    <m/>
    <n v="37480001869000"/>
    <s v="U.CONTRACTACIO ADVA"/>
    <x v="220"/>
    <x v="1"/>
    <s v="A"/>
  </r>
  <r>
    <s v="2023"/>
    <s v="111899"/>
    <s v="ATLANTA AGENCIA DE VIAJES SA"/>
    <s v="A08649477"/>
    <s v="1175397"/>
    <d v="2023-02-22T00:00:00"/>
    <n v="3100"/>
    <m/>
    <s v="2604CS02094000"/>
    <s v="UFIR MEDICINA CLINIC"/>
    <x v="220"/>
    <x v="1"/>
    <s v="F"/>
  </r>
  <r>
    <s v="2023"/>
    <s v="111899"/>
    <s v="ATLANTA AGENCIA DE VIAJES SA"/>
    <s v="A08649477"/>
    <s v="1175398"/>
    <d v="2023-02-22T00:00:00"/>
    <n v="108.9"/>
    <m/>
    <n v="37480001869000"/>
    <s v="U.CONTRACTACIO ADVA"/>
    <x v="220"/>
    <x v="1"/>
    <s v="F"/>
  </r>
  <r>
    <s v="2023"/>
    <s v="111899"/>
    <s v="ATLANTA AGENCIA DE VIAJES SA"/>
    <s v="A08649477"/>
    <s v="1175404"/>
    <d v="2023-02-22T00:00:00"/>
    <n v="139.15"/>
    <m/>
    <n v="37480001869000"/>
    <s v="U.CONTRACTACIO ADVA"/>
    <x v="220"/>
    <x v="1"/>
    <s v="F"/>
  </r>
  <r>
    <s v="2023"/>
    <s v="111899"/>
    <s v="ATLANTA AGENCIA DE VIAJES SA"/>
    <s v="A08649477"/>
    <s v="1175405"/>
    <d v="2023-02-22T00:00:00"/>
    <n v="-139.15"/>
    <m/>
    <n v="37480001869000"/>
    <s v="U.CONTRACTACIO ADVA"/>
    <x v="220"/>
    <x v="1"/>
    <s v="A"/>
  </r>
  <r>
    <s v="2023"/>
    <s v="111899"/>
    <s v="ATLANTA AGENCIA DE VIAJES SA"/>
    <s v="A08649477"/>
    <s v="1175407"/>
    <d v="2023-02-22T00:00:00"/>
    <n v="251.58"/>
    <m/>
    <n v="26530000136000"/>
    <s v="OR ECONOMIA EMPRESA"/>
    <x v="220"/>
    <x v="1"/>
    <s v="F"/>
  </r>
  <r>
    <s v="2023"/>
    <s v="111899"/>
    <s v="ATLANTA AGENCIA DE VIAJES SA"/>
    <s v="A08649477"/>
    <s v="1175408"/>
    <d v="2023-02-22T00:00:00"/>
    <n v="-108.9"/>
    <m/>
    <n v="37480001869000"/>
    <s v="U.CONTRACTACIO ADVA"/>
    <x v="220"/>
    <x v="1"/>
    <s v="A"/>
  </r>
  <r>
    <s v="2023"/>
    <s v="111899"/>
    <s v="ATLANTA AGENCIA DE VIAJES SA"/>
    <s v="A08649477"/>
    <s v="1175409"/>
    <d v="2023-02-22T00:00:00"/>
    <n v="108.9"/>
    <m/>
    <n v="37480001869000"/>
    <s v="U.CONTRACTACIO ADVA"/>
    <x v="220"/>
    <x v="1"/>
    <s v="F"/>
  </r>
  <r>
    <s v="2023"/>
    <s v="111899"/>
    <s v="ATLANTA AGENCIA DE VIAJES SA"/>
    <s v="A08649477"/>
    <s v="1175412"/>
    <d v="2023-02-22T00:00:00"/>
    <n v="129.99"/>
    <m/>
    <n v="26030000256000"/>
    <s v="ADM. MEDICINA"/>
    <x v="220"/>
    <x v="1"/>
    <s v="F"/>
  </r>
  <r>
    <s v="2023"/>
    <s v="111899"/>
    <s v="ATLANTA AGENCIA DE VIAJES SA"/>
    <s v="A08649477"/>
    <s v="1175414"/>
    <d v="2023-02-22T00:00:00"/>
    <n v="-129.99"/>
    <m/>
    <n v="26030000256000"/>
    <s v="ADM. MEDICINA"/>
    <x v="220"/>
    <x v="1"/>
    <s v="A"/>
  </r>
  <r>
    <s v="2023"/>
    <s v="111899"/>
    <s v="ATLANTA AGENCIA DE VIAJES SA"/>
    <s v="A08649477"/>
    <s v="1175417"/>
    <d v="2023-02-22T00:00:00"/>
    <n v="66.489999999999995"/>
    <m/>
    <n v="10010001561003"/>
    <s v="GEST.PROJ.GAB.RECT"/>
    <x v="220"/>
    <x v="1"/>
    <s v="F"/>
  </r>
  <r>
    <s v="2023"/>
    <s v="111899"/>
    <s v="ATLANTA AGENCIA DE VIAJES SA"/>
    <s v="A08649477"/>
    <s v="1175418"/>
    <d v="2023-02-22T00:00:00"/>
    <n v="380.42"/>
    <m/>
    <n v="10010001561003"/>
    <s v="GEST.PROJ.GAB.RECT"/>
    <x v="220"/>
    <x v="1"/>
    <s v="F"/>
  </r>
  <r>
    <s v="2023"/>
    <s v="111899"/>
    <s v="ATLANTA AGENCIA DE VIAJES SA"/>
    <s v="A08649477"/>
    <s v="1175433"/>
    <d v="2023-02-22T00:00:00"/>
    <n v="220"/>
    <m/>
    <n v="26530000136000"/>
    <s v="OR ECONOMIA EMPRESA"/>
    <x v="220"/>
    <x v="1"/>
    <s v="F"/>
  </r>
  <r>
    <s v="2023"/>
    <s v="111899"/>
    <s v="ATLANTA AGENCIA DE VIAJES SA"/>
    <s v="A08649477"/>
    <s v="1175476"/>
    <d v="2023-02-22T00:00:00"/>
    <n v="2032.87"/>
    <m/>
    <n v="25130000080000"/>
    <s v="OR.ADM.FI/GEOGRAF/Hª"/>
    <x v="220"/>
    <x v="1"/>
    <s v="F"/>
  </r>
  <r>
    <s v="2023"/>
    <s v="111899"/>
    <s v="ATLANTA AGENCIA DE VIAJES SA"/>
    <s v="A08649477"/>
    <s v="1175477"/>
    <d v="2023-02-22T00:00:00"/>
    <n v="74"/>
    <m/>
    <n v="25130000080000"/>
    <s v="OR.ADM.FI/GEOGRAF/Hª"/>
    <x v="220"/>
    <x v="1"/>
    <s v="F"/>
  </r>
  <r>
    <s v="2023"/>
    <s v="111899"/>
    <s v="ATLANTA AGENCIA DE VIAJES SA"/>
    <s v="A08649477"/>
    <s v="1175478"/>
    <d v="2023-02-22T00:00:00"/>
    <n v="229.9"/>
    <m/>
    <n v="25130000080000"/>
    <s v="OR.ADM.FI/GEOGRAF/Hª"/>
    <x v="220"/>
    <x v="1"/>
    <s v="F"/>
  </r>
  <r>
    <s v="2023"/>
    <s v="111899"/>
    <s v="ATLANTA AGENCIA DE VIAJES SA"/>
    <s v="A08649477"/>
    <s v="1175483"/>
    <d v="2023-02-22T00:00:00"/>
    <n v="503.5"/>
    <m/>
    <s v="2565BI01975000"/>
    <s v="DEP. BIO. EVOL. ECO."/>
    <x v="220"/>
    <x v="1"/>
    <s v="F"/>
  </r>
  <r>
    <s v="2023"/>
    <s v="111899"/>
    <s v="ATLANTA AGENCIA DE VIAJES SA"/>
    <s v="A08649477"/>
    <s v="1175547"/>
    <d v="2023-02-22T00:00:00"/>
    <n v="245.74"/>
    <m/>
    <n v="25130000080000"/>
    <s v="OR.ADM.FI/GEOGRAF/Hª"/>
    <x v="220"/>
    <x v="1"/>
    <s v="F"/>
  </r>
  <r>
    <s v="2023"/>
    <s v="111899"/>
    <s v="ATLANTA AGENCIA DE VIAJES SA"/>
    <s v="A08649477"/>
    <s v="1175549"/>
    <d v="2023-02-22T00:00:00"/>
    <n v="456"/>
    <m/>
    <s v="2535DR01993000"/>
    <s v="DEP. DRET PENAL, CRI"/>
    <x v="220"/>
    <x v="1"/>
    <s v="F"/>
  </r>
  <r>
    <s v="2023"/>
    <s v="111899"/>
    <s v="ATLANTA AGENCIA DE VIAJES SA"/>
    <s v="A08649477"/>
    <s v="1175550"/>
    <d v="2023-02-22T00:00:00"/>
    <n v="365.42"/>
    <m/>
    <s v="2535DR01993000"/>
    <s v="DEP. DRET PENAL, CRI"/>
    <x v="220"/>
    <x v="1"/>
    <s v="F"/>
  </r>
  <r>
    <s v="2023"/>
    <s v="111899"/>
    <s v="ATLANTA AGENCIA DE VIAJES SA"/>
    <s v="A08649477"/>
    <s v="1175555"/>
    <d v="2023-02-22T00:00:00"/>
    <n v="507"/>
    <m/>
    <s v="2565BI01975000"/>
    <s v="DEP. BIO. EVOL. ECO."/>
    <x v="220"/>
    <x v="1"/>
    <s v="F"/>
  </r>
  <r>
    <s v="2023"/>
    <s v="111899"/>
    <s v="ATLANTA AGENCIA DE VIAJES SA"/>
    <s v="A08649477"/>
    <s v="1175560"/>
    <d v="2023-02-22T00:00:00"/>
    <n v="607"/>
    <m/>
    <s v="2565BI01975000"/>
    <s v="DEP. BIO. EVOL. ECO."/>
    <x v="220"/>
    <x v="1"/>
    <s v="F"/>
  </r>
  <r>
    <s v="2023"/>
    <s v="111899"/>
    <s v="ATLANTA AGENCIA DE VIAJES SA"/>
    <s v="A08649477"/>
    <s v="1175563"/>
    <d v="2023-02-22T00:00:00"/>
    <n v="1234"/>
    <m/>
    <s v="2565BI01975000"/>
    <s v="DEP. BIO. EVOL. ECO."/>
    <x v="220"/>
    <x v="1"/>
    <s v="F"/>
  </r>
  <r>
    <s v="2023"/>
    <s v="111899"/>
    <s v="ATLANTA AGENCIA DE VIAJES SA"/>
    <s v="A08649477"/>
    <s v="1175565"/>
    <d v="2023-02-22T00:00:00"/>
    <n v="1234"/>
    <m/>
    <s v="2565BI01975000"/>
    <s v="DEP. BIO. EVOL. ECO."/>
    <x v="220"/>
    <x v="1"/>
    <s v="F"/>
  </r>
  <r>
    <s v="2023"/>
    <s v="111899"/>
    <s v="ATLANTA AGENCIA DE VIAJES SA"/>
    <s v="A08649477"/>
    <s v="1175567"/>
    <d v="2023-02-22T00:00:00"/>
    <n v="1234"/>
    <m/>
    <s v="2565BI01975000"/>
    <s v="DEP. BIO. EVOL. ECO."/>
    <x v="220"/>
    <x v="1"/>
    <s v="F"/>
  </r>
  <r>
    <s v="2023"/>
    <s v="111899"/>
    <s v="ATLANTA AGENCIA DE VIAJES SA"/>
    <s v="A08649477"/>
    <s v="1175569"/>
    <d v="2023-02-22T00:00:00"/>
    <n v="652.11"/>
    <m/>
    <n v="37180001607000"/>
    <s v="OPIR OF.PROJ.INT.REC"/>
    <x v="220"/>
    <x v="1"/>
    <s v="F"/>
  </r>
  <r>
    <s v="2023"/>
    <s v="111899"/>
    <s v="ATLANTA AGENCIA DE VIAJES SA"/>
    <s v="A08649477"/>
    <s v="1175570"/>
    <d v="2023-02-22T00:00:00"/>
    <n v="190.9"/>
    <m/>
    <n v="37180001607000"/>
    <s v="OPIR OF.PROJ.INT.REC"/>
    <x v="220"/>
    <x v="1"/>
    <s v="F"/>
  </r>
  <r>
    <s v="2023"/>
    <s v="101768"/>
    <s v="PIDISCAT SL"/>
    <s v="B61700381"/>
    <s v="147743"/>
    <d v="2023-02-21T00:00:00"/>
    <n v="332.75"/>
    <s v="4200314870"/>
    <s v="2565GE02063000"/>
    <s v="DEP. MINERALOGIA,P."/>
    <x v="220"/>
    <x v="1"/>
    <s v="F"/>
  </r>
  <r>
    <s v="2023"/>
    <s v="900035"/>
    <s v="ALEGRIA TEJEDOR WALTER ALBERTO"/>
    <s v="36515390S"/>
    <s v="2"/>
    <d v="2023-02-21T00:00:00"/>
    <n v="8530.5"/>
    <s v="4200315986"/>
    <n v="25130000080000"/>
    <s v="OR.ADM.FI/GEOGRAF/Hª"/>
    <x v="220"/>
    <x v="1"/>
    <s v="F"/>
  </r>
  <r>
    <s v="2023"/>
    <s v="108189"/>
    <s v="LABORTECH WALDNER SL"/>
    <s v="B84403856"/>
    <s v="20187782"/>
    <d v="2023-02-22T00:00:00"/>
    <n v="1113.2"/>
    <s v="4200192267"/>
    <n v="37190000329000"/>
    <s v="CCIT-UB SCT"/>
    <x v="220"/>
    <x v="1"/>
    <s v="F"/>
  </r>
  <r>
    <s v="2023"/>
    <s v="907770"/>
    <s v="VALLEJO GIL ANA CARMEN"/>
    <s v="15248712B"/>
    <s v="22023"/>
    <d v="2023-02-15T00:00:00"/>
    <n v="180"/>
    <m/>
    <s v="2654EC00137000"/>
    <s v="F.ECONOMIA EMPRESA"/>
    <x v="220"/>
    <x v="1"/>
    <s v="F"/>
  </r>
  <r>
    <s v="2023"/>
    <s v="102530"/>
    <s v="REACTIVA SA REACTIVA SA"/>
    <s v="A58659715"/>
    <s v="223054"/>
    <d v="2023-02-16T00:00:00"/>
    <n v="682.44"/>
    <s v="4200314451"/>
    <s v="2605CS02079000"/>
    <s v="DEPT. BIOMEDICINA"/>
    <x v="220"/>
    <x v="1"/>
    <s v="F"/>
  </r>
  <r>
    <s v="2023"/>
    <s v="102698"/>
    <s v="APARATOS NORMALIZADOS SA ANORSA"/>
    <s v="A08407611"/>
    <s v="2300628"/>
    <d v="2023-02-20T00:00:00"/>
    <n v="90.02"/>
    <s v="4200313177"/>
    <s v="2565BI01976000"/>
    <s v="DEP. GENÈTICA, MICRO"/>
    <x v="220"/>
    <x v="1"/>
    <s v="F"/>
  </r>
  <r>
    <s v="2023"/>
    <s v="102698"/>
    <s v="APARATOS NORMALIZADOS SA ANORSA"/>
    <s v="A08407611"/>
    <s v="2300629"/>
    <d v="2023-02-20T00:00:00"/>
    <n v="936"/>
    <s v="4200313471"/>
    <s v="2565BI01976000"/>
    <s v="DEP. GENÈTICA, MICRO"/>
    <x v="220"/>
    <x v="1"/>
    <s v="F"/>
  </r>
  <r>
    <s v="2023"/>
    <s v="102698"/>
    <s v="APARATOS NORMALIZADOS SA ANORSA"/>
    <s v="A08407611"/>
    <s v="2300630"/>
    <d v="2023-02-20T00:00:00"/>
    <n v="3.51"/>
    <s v="4200313478"/>
    <s v="2565BI01976000"/>
    <s v="DEP. GENÈTICA, MICRO"/>
    <x v="220"/>
    <x v="1"/>
    <s v="F"/>
  </r>
  <r>
    <s v="2023"/>
    <s v="102698"/>
    <s v="APARATOS NORMALIZADOS SA ANORSA"/>
    <s v="A08407611"/>
    <s v="2300671"/>
    <d v="2023-02-20T00:00:00"/>
    <n v="47.77"/>
    <s v="4100017061"/>
    <s v="2595FA02034000"/>
    <s v="DEP.NUTRICIÓ, CC.DE"/>
    <x v="220"/>
    <x v="1"/>
    <s v="F"/>
  </r>
  <r>
    <s v="2023"/>
    <s v="505076"/>
    <s v="JUAN PEDRO BURGOS MARTINEZ SL AUTOC"/>
    <s v="B61033510"/>
    <s v="23016"/>
    <d v="2023-02-10T00:00:00"/>
    <n v="506"/>
    <s v="4200314796"/>
    <s v="2564GE00164000"/>
    <s v="F.CC.TERRA"/>
    <x v="220"/>
    <x v="1"/>
    <s v="F"/>
  </r>
  <r>
    <s v="2023"/>
    <s v="102665"/>
    <s v="VIDRA FOC SA VIDRA FOC SA"/>
    <s v="A08677841"/>
    <s v="2302783"/>
    <d v="2023-02-20T00:00:00"/>
    <n v="234.01"/>
    <s v="4200313475"/>
    <s v="2565BI01976000"/>
    <s v="DEP. GENÈTICA, MICRO"/>
    <x v="220"/>
    <x v="1"/>
    <s v="F"/>
  </r>
  <r>
    <s v="2023"/>
    <s v="504531"/>
    <s v="FUNDACI PRIVAD CENTRE REGULACIO GEN"/>
    <s v="G62426937"/>
    <s v="2360157"/>
    <d v="2023-02-09T00:00:00"/>
    <n v="256.98"/>
    <s v="4200309744"/>
    <s v="2615CS00885000"/>
    <s v="DP.PATOL.I TERP.EXP."/>
    <x v="220"/>
    <x v="1"/>
    <s v="F"/>
  </r>
  <r>
    <s v="2023"/>
    <s v="113583"/>
    <s v="BIO-LOGIC SCIENCE INSTRUMENTS ESPAÑ"/>
    <s v="B66572769"/>
    <s v="237"/>
    <d v="2023-02-22T00:00:00"/>
    <n v="1106.4100000000001"/>
    <s v="4200308185"/>
    <s v="2575QU02072000"/>
    <s v="DEP. QUIM. INORG.ORG"/>
    <x v="220"/>
    <x v="1"/>
    <s v="F"/>
  </r>
  <r>
    <s v="2023"/>
    <s v="107782"/>
    <s v="ANZIZU, LOPEZ AND CASTELLANO"/>
    <s v="B58088279"/>
    <s v="2652"/>
    <d v="2023-02-22T00:00:00"/>
    <n v="370"/>
    <m/>
    <n v="37080000322000"/>
    <s v="GERÈNCIA"/>
    <x v="220"/>
    <x v="1"/>
    <s v="F"/>
  </r>
  <r>
    <s v="2023"/>
    <s v="101079"/>
    <s v="UNIVERSAL LA POMA SLU"/>
    <s v="B64698459"/>
    <s v="29Z2"/>
    <d v="2023-02-22T00:00:00"/>
    <n v="111.93"/>
    <s v="4200315971"/>
    <s v="2614CS02096000"/>
    <s v="UFIR INFERMERIA"/>
    <x v="220"/>
    <x v="1"/>
    <s v="F"/>
  </r>
  <r>
    <s v="2023"/>
    <s v="115124"/>
    <s v="GESTIO INTEGRAL FURIO &amp; FURIO SL TE"/>
    <s v="B67525378"/>
    <s v="3963"/>
    <d v="2023-01-15T00:00:00"/>
    <n v="172.64"/>
    <m/>
    <s v="2565GE02063000"/>
    <s v="DEP. MINERALOGIA,P."/>
    <x v="220"/>
    <x v="1"/>
    <s v="F"/>
  </r>
  <r>
    <s v="2023"/>
    <s v="115124"/>
    <s v="GESTIO INTEGRAL FURIO &amp; FURIO SL TE"/>
    <s v="B67525378"/>
    <s v="3964"/>
    <d v="2023-01-16T00:00:00"/>
    <n v="25"/>
    <m/>
    <s v="2565GE02063000"/>
    <s v="DEP. MINERALOGIA,P."/>
    <x v="220"/>
    <x v="1"/>
    <s v="F"/>
  </r>
  <r>
    <s v="2023"/>
    <s v="115124"/>
    <s v="GESTIO INTEGRAL FURIO &amp; FURIO SL TE"/>
    <s v="B67525378"/>
    <s v="3968"/>
    <d v="2023-01-16T00:00:00"/>
    <n v="25"/>
    <m/>
    <s v="2565GE02063000"/>
    <s v="DEP. MINERALOGIA,P."/>
    <x v="220"/>
    <x v="1"/>
    <s v="F"/>
  </r>
  <r>
    <s v="2023"/>
    <s v="950369"/>
    <s v="VILLAHERMOSA VAZQUEZ IRIA LLETRA VI"/>
    <s v="47838605P"/>
    <s v="4-23"/>
    <d v="2023-02-17T00:00:00"/>
    <n v="2420"/>
    <s v="4200315614"/>
    <n v="26130000271000"/>
    <s v="ADM. BELLVITGE"/>
    <x v="220"/>
    <x v="1"/>
    <s v="F"/>
  </r>
  <r>
    <s v="2023"/>
    <s v="100769"/>
    <s v="FISHER SCIENTIFIC SL"/>
    <s v="B84498955"/>
    <s v="4091128103"/>
    <d v="2023-02-22T00:00:00"/>
    <n v="6671.17"/>
    <s v="4200315870"/>
    <s v="2615CS00885000"/>
    <s v="DP.PATOL.I TERP.EXP."/>
    <x v="220"/>
    <x v="1"/>
    <s v="F"/>
  </r>
  <r>
    <s v="2023"/>
    <s v="100769"/>
    <s v="FISHER SCIENTIFIC SL"/>
    <s v="B84498955"/>
    <s v="4091128104"/>
    <d v="2023-02-22T00:00:00"/>
    <n v="21.84"/>
    <s v="4200314801"/>
    <s v="2615CS00885000"/>
    <s v="DP.PATOL.I TERP.EXP."/>
    <x v="220"/>
    <x v="1"/>
    <s v="F"/>
  </r>
  <r>
    <s v="2023"/>
    <s v="106531"/>
    <s v="GAS NATURAL COMERCIALIZADORA, S.A."/>
    <s v="A61797536"/>
    <s v="42000053254"/>
    <d v="2023-02-10T00:00:00"/>
    <n v="29461.22"/>
    <s v="4100017157"/>
    <n v="37480000348000"/>
    <s v="PATRIMONI CONTRACTAC"/>
    <x v="220"/>
    <x v="1"/>
    <s v="F"/>
  </r>
  <r>
    <s v="2023"/>
    <s v="106531"/>
    <s v="GAS NATURAL COMERCIALIZADORA, S.A."/>
    <s v="A61797536"/>
    <s v="42000053272"/>
    <d v="2023-02-10T00:00:00"/>
    <n v="6628.62"/>
    <s v="4100017157"/>
    <n v="37480000348000"/>
    <s v="PATRIMONI CONTRACTAC"/>
    <x v="220"/>
    <x v="1"/>
    <s v="F"/>
  </r>
  <r>
    <s v="2023"/>
    <s v="106531"/>
    <s v="GAS NATURAL COMERCIALIZADORA, S.A."/>
    <s v="A61797536"/>
    <s v="42000069834"/>
    <d v="2023-02-17T00:00:00"/>
    <n v="9302.33"/>
    <s v="4100017157"/>
    <n v="37480000348000"/>
    <s v="PATRIMONI CONTRACTAC"/>
    <x v="220"/>
    <x v="1"/>
    <s v="F"/>
  </r>
  <r>
    <s v="2023"/>
    <s v="106531"/>
    <s v="GAS NATURAL COMERCIALIZADORA, S.A."/>
    <s v="A61797536"/>
    <s v="42000069845"/>
    <d v="2023-02-17T00:00:00"/>
    <n v="19990.47"/>
    <s v="4100017157"/>
    <n v="37480000348000"/>
    <s v="PATRIMONI CONTRACTAC"/>
    <x v="220"/>
    <x v="1"/>
    <s v="F"/>
  </r>
  <r>
    <s v="2023"/>
    <s v="106531"/>
    <s v="GAS NATURAL COMERCIALIZADORA, S.A."/>
    <s v="A61797536"/>
    <s v="42000071518"/>
    <d v="2023-02-21T00:00:00"/>
    <n v="526.26"/>
    <s v="4100017157"/>
    <n v="37480000346001"/>
    <s v="G.C.MANTENIMENT I SU"/>
    <x v="220"/>
    <x v="1"/>
    <s v="F"/>
  </r>
  <r>
    <s v="2023"/>
    <s v="106531"/>
    <s v="GAS NATURAL COMERCIALIZADORA, S.A."/>
    <s v="A61797536"/>
    <s v="42000071534"/>
    <d v="2023-02-21T00:00:00"/>
    <n v="6215.84"/>
    <s v="4100017157"/>
    <n v="37480000346001"/>
    <s v="G.C.MANTENIMENT I SU"/>
    <x v="220"/>
    <x v="1"/>
    <s v="F"/>
  </r>
  <r>
    <s v="2023"/>
    <s v="106531"/>
    <s v="GAS NATURAL COMERCIALIZADORA, S.A."/>
    <s v="A61797536"/>
    <s v="42000071559"/>
    <d v="2023-02-21T00:00:00"/>
    <n v="18046.78"/>
    <s v="4100017157"/>
    <n v="37480000346001"/>
    <s v="G.C.MANTENIMENT I SU"/>
    <x v="220"/>
    <x v="1"/>
    <s v="F"/>
  </r>
  <r>
    <s v="2023"/>
    <s v="103206"/>
    <s v="ELIS MANOMATIC SA"/>
    <s v="A08205056"/>
    <s v="5016/701909"/>
    <d v="2023-02-16T00:00:00"/>
    <n v="101.89"/>
    <s v="4200285294"/>
    <n v="25930000240000"/>
    <s v="ADM. FARMÀCIA"/>
    <x v="220"/>
    <x v="1"/>
    <s v="F"/>
  </r>
  <r>
    <s v="2023"/>
    <s v="109908"/>
    <s v="SISTEMES GESTIO DE PATRIMONI SCCL"/>
    <s v="F66842469"/>
    <s v="601"/>
    <d v="2023-02-22T00:00:00"/>
    <n v="760.01"/>
    <s v="4200316335"/>
    <n v="25130000080000"/>
    <s v="OR.ADM.FI/GEOGRAF/Hª"/>
    <x v="220"/>
    <x v="1"/>
    <s v="F"/>
  </r>
  <r>
    <s v="2023"/>
    <s v="102488"/>
    <s v="AMIDATA SAU"/>
    <s v="A78913993"/>
    <s v="63031232"/>
    <d v="2023-02-21T00:00:00"/>
    <n v="4.22"/>
    <s v="4200313842"/>
    <s v="2615CS00885000"/>
    <s v="DP.PATOL.I TERP.EXP."/>
    <x v="220"/>
    <x v="1"/>
    <s v="F"/>
  </r>
  <r>
    <s v="2023"/>
    <s v="102488"/>
    <s v="AMIDATA SAU"/>
    <s v="A78913993"/>
    <s v="63031247"/>
    <d v="2023-02-16T00:00:00"/>
    <n v="86.52"/>
    <s v="4100017392"/>
    <s v="2565BI01975000"/>
    <s v="DEP. BIO. EVOL. ECO."/>
    <x v="220"/>
    <x v="1"/>
    <s v="F"/>
  </r>
  <r>
    <s v="2023"/>
    <s v="203758"/>
    <s v="SASU GENECUST"/>
    <m/>
    <s v="8-SI230004"/>
    <d v="2023-02-20T00:00:00"/>
    <n v="774"/>
    <m/>
    <s v="2615CS00279000"/>
    <s v="DEP. CC. FISIOLOGIQU"/>
    <x v="220"/>
    <x v="1"/>
    <s v="F"/>
  </r>
  <r>
    <s v="2023"/>
    <s v="106044"/>
    <s v="VIAJES EL CORTE INGLES SA OFICINA B"/>
    <s v="A28229813"/>
    <s v="9130032505C"/>
    <d v="2023-02-21T00:00:00"/>
    <n v="277.54000000000002"/>
    <m/>
    <n v="25130000080000"/>
    <s v="OR.ADM.FI/GEOGRAF/Hª"/>
    <x v="220"/>
    <x v="1"/>
    <s v="F"/>
  </r>
  <r>
    <s v="2023"/>
    <s v="106044"/>
    <s v="VIAJES EL CORTE INGLES SA OFICINA B"/>
    <s v="A28229813"/>
    <s v="9130032506C"/>
    <d v="2023-02-21T00:00:00"/>
    <n v="513"/>
    <m/>
    <n v="10010001561003"/>
    <s v="GEST.PROJ.GAB.RECT"/>
    <x v="220"/>
    <x v="1"/>
    <s v="F"/>
  </r>
  <r>
    <s v="2023"/>
    <s v="106044"/>
    <s v="VIAJES EL CORTE INGLES SA OFICINA B"/>
    <s v="A28229813"/>
    <s v="9130032507C"/>
    <d v="2023-02-21T00:00:00"/>
    <n v="177"/>
    <m/>
    <n v="10010001561003"/>
    <s v="GEST.PROJ.GAB.RECT"/>
    <x v="220"/>
    <x v="1"/>
    <s v="F"/>
  </r>
  <r>
    <s v="2023"/>
    <s v="106044"/>
    <s v="VIAJES EL CORTE INGLES SA OFICINA B"/>
    <s v="A28229813"/>
    <s v="9130032508C"/>
    <d v="2023-02-21T00:00:00"/>
    <n v="177"/>
    <m/>
    <n v="10010001561003"/>
    <s v="GEST.PROJ.GAB.RECT"/>
    <x v="220"/>
    <x v="1"/>
    <s v="F"/>
  </r>
  <r>
    <s v="2023"/>
    <s v="106044"/>
    <s v="VIAJES EL CORTE INGLES SA OFICINA B"/>
    <s v="A28229813"/>
    <s v="9130032509C"/>
    <d v="2023-02-21T00:00:00"/>
    <n v="177"/>
    <m/>
    <n v="10010001561003"/>
    <s v="GEST.PROJ.GAB.RECT"/>
    <x v="220"/>
    <x v="1"/>
    <s v="F"/>
  </r>
  <r>
    <s v="2023"/>
    <s v="106044"/>
    <s v="VIAJES EL CORTE INGLES SA OFICINA B"/>
    <s v="A28229813"/>
    <s v="9130032510C"/>
    <d v="2023-02-21T00:00:00"/>
    <n v="177"/>
    <m/>
    <n v="10010001561003"/>
    <s v="GEST.PROJ.GAB.RECT"/>
    <x v="220"/>
    <x v="1"/>
    <s v="F"/>
  </r>
  <r>
    <s v="2023"/>
    <s v="106044"/>
    <s v="VIAJES EL CORTE INGLES SA OFICINA B"/>
    <s v="A28229813"/>
    <s v="9130032511C"/>
    <d v="2023-02-21T00:00:00"/>
    <n v="177"/>
    <m/>
    <n v="10010001561003"/>
    <s v="GEST.PROJ.GAB.RECT"/>
    <x v="220"/>
    <x v="1"/>
    <s v="F"/>
  </r>
  <r>
    <s v="2023"/>
    <s v="106044"/>
    <s v="VIAJES EL CORTE INGLES SA OFICINA B"/>
    <s v="A28229813"/>
    <s v="9130032512C"/>
    <d v="2023-02-21T00:00:00"/>
    <n v="184"/>
    <m/>
    <n v="10010001561003"/>
    <s v="GEST.PROJ.GAB.RECT"/>
    <x v="220"/>
    <x v="1"/>
    <s v="F"/>
  </r>
  <r>
    <s v="2023"/>
    <s v="106044"/>
    <s v="VIAJES EL CORTE INGLES SA OFICINA B"/>
    <s v="A28229813"/>
    <s v="9130032513C"/>
    <d v="2023-02-21T00:00:00"/>
    <n v="184"/>
    <m/>
    <n v="10010001561003"/>
    <s v="GEST.PROJ.GAB.RECT"/>
    <x v="220"/>
    <x v="1"/>
    <s v="F"/>
  </r>
  <r>
    <s v="2023"/>
    <s v="106044"/>
    <s v="VIAJES EL CORTE INGLES SA OFICINA B"/>
    <s v="A28229813"/>
    <s v="9130032514C"/>
    <d v="2023-02-21T00:00:00"/>
    <n v="513"/>
    <m/>
    <n v="10010001561003"/>
    <s v="GEST.PROJ.GAB.RECT"/>
    <x v="220"/>
    <x v="1"/>
    <s v="F"/>
  </r>
  <r>
    <s v="2023"/>
    <s v="106044"/>
    <s v="VIAJES EL CORTE INGLES SA OFICINA B"/>
    <s v="A28229813"/>
    <s v="9130032515C"/>
    <d v="2023-02-21T00:00:00"/>
    <n v="342"/>
    <m/>
    <n v="10010001561003"/>
    <s v="GEST.PROJ.GAB.RECT"/>
    <x v="220"/>
    <x v="1"/>
    <s v="F"/>
  </r>
  <r>
    <s v="2023"/>
    <s v="106044"/>
    <s v="VIAJES EL CORTE INGLES SA OFICINA B"/>
    <s v="A28229813"/>
    <s v="9130032516C"/>
    <d v="2023-02-21T00:00:00"/>
    <n v="68.02"/>
    <m/>
    <n v="25130000080000"/>
    <s v="OR.ADM.FI/GEOGRAF/Hª"/>
    <x v="220"/>
    <x v="1"/>
    <s v="F"/>
  </r>
  <r>
    <s v="2023"/>
    <s v="106044"/>
    <s v="VIAJES EL CORTE INGLES SA OFICINA B"/>
    <s v="A28229813"/>
    <s v="9130032517C"/>
    <d v="2023-02-21T00:00:00"/>
    <n v="134.99"/>
    <m/>
    <n v="10010001561003"/>
    <s v="GEST.PROJ.GAB.RECT"/>
    <x v="220"/>
    <x v="1"/>
    <s v="F"/>
  </r>
  <r>
    <s v="2023"/>
    <s v="106044"/>
    <s v="VIAJES EL CORTE INGLES SA OFICINA B"/>
    <s v="A28229813"/>
    <s v="9330066902C"/>
    <d v="2023-02-21T00:00:00"/>
    <n v="103.35"/>
    <s v="4100017312"/>
    <n v="25230000099000"/>
    <s v="ADM. FILOLOGIA I COM"/>
    <x v="220"/>
    <x v="1"/>
    <s v="F"/>
  </r>
  <r>
    <s v="2023"/>
    <s v="106044"/>
    <s v="VIAJES EL CORTE INGLES SA OFICINA B"/>
    <s v="A28229813"/>
    <s v="9330066903C"/>
    <d v="2023-02-21T00:00:00"/>
    <n v="103.35"/>
    <s v="4100017312"/>
    <n v="25230000099000"/>
    <s v="ADM. FILOLOGIA I COM"/>
    <x v="220"/>
    <x v="1"/>
    <s v="F"/>
  </r>
  <r>
    <s v="2023"/>
    <s v="106044"/>
    <s v="VIAJES EL CORTE INGLES SA OFICINA B"/>
    <s v="A28229813"/>
    <s v="9330066906C"/>
    <d v="2023-02-21T00:00:00"/>
    <n v="392.26"/>
    <m/>
    <n v="25230000102000"/>
    <s v="OR.ADM.FILOLOGIA"/>
    <x v="220"/>
    <x v="1"/>
    <s v="F"/>
  </r>
  <r>
    <s v="2023"/>
    <s v="106044"/>
    <s v="VIAJES EL CORTE INGLES SA OFICINA B"/>
    <s v="A28229813"/>
    <s v="9330066907C"/>
    <d v="2023-02-21T00:00:00"/>
    <n v="103.35"/>
    <m/>
    <n v="25130000080000"/>
    <s v="OR.ADM.FI/GEOGRAF/Hª"/>
    <x v="220"/>
    <x v="1"/>
    <s v="F"/>
  </r>
  <r>
    <s v="2023"/>
    <s v="106044"/>
    <s v="VIAJES EL CORTE INGLES SA OFICINA B"/>
    <s v="A28229813"/>
    <s v="9330066908C"/>
    <d v="2023-02-21T00:00:00"/>
    <n v="19"/>
    <m/>
    <n v="25130000080000"/>
    <s v="OR.ADM.FI/GEOGRAF/Hª"/>
    <x v="220"/>
    <x v="1"/>
    <s v="F"/>
  </r>
  <r>
    <s v="2023"/>
    <s v="106044"/>
    <s v="VIAJES EL CORTE INGLES SA OFICINA B"/>
    <s v="A28229813"/>
    <s v="9330066909C"/>
    <d v="2023-02-21T00:00:00"/>
    <n v="118.29"/>
    <m/>
    <n v="10010001561003"/>
    <s v="GEST.PROJ.GAB.RECT"/>
    <x v="220"/>
    <x v="1"/>
    <s v="F"/>
  </r>
  <r>
    <s v="2023"/>
    <s v="106044"/>
    <s v="VIAJES EL CORTE INGLES SA OFICINA B"/>
    <s v="A28229813"/>
    <s v="9330066910C"/>
    <d v="2023-02-21T00:00:00"/>
    <n v="275"/>
    <m/>
    <n v="10010001561003"/>
    <s v="GEST.PROJ.GAB.RECT"/>
    <x v="220"/>
    <x v="1"/>
    <s v="F"/>
  </r>
  <r>
    <s v="2023"/>
    <s v="102481"/>
    <s v="BIO RAD LABORATORIES SA"/>
    <s v="A79389920"/>
    <s v="9543722396"/>
    <d v="2023-02-21T00:00:00"/>
    <n v="106.9"/>
    <s v="4200315146"/>
    <s v="2615CS00279000"/>
    <s v="DEP. CC. FISIOLOGIQU"/>
    <x v="220"/>
    <x v="1"/>
    <s v="F"/>
  </r>
  <r>
    <s v="2023"/>
    <s v="102708"/>
    <s v="LIFE TECHNOLOGIES SA APPLIED/INVITR"/>
    <s v="A28139434"/>
    <s v="976050 RI"/>
    <d v="2023-02-22T00:00:00"/>
    <n v="997.04"/>
    <s v="4200316206"/>
    <s v="2605CS02079000"/>
    <s v="DEPT. BIOMEDICINA"/>
    <x v="220"/>
    <x v="1"/>
    <s v="F"/>
  </r>
  <r>
    <s v="2023"/>
    <s v="505357"/>
    <s v="HORCHATERIA VALENCIANA SL"/>
    <s v="B08802100"/>
    <s v="A 23000588"/>
    <d v="2023-02-07T00:00:00"/>
    <n v="44.64"/>
    <m/>
    <n v="37080001833000"/>
    <s v="ESCOLA DE DOCTORAT"/>
    <x v="220"/>
    <x v="1"/>
    <s v="F"/>
  </r>
  <r>
    <s v="2023"/>
    <s v="505357"/>
    <s v="HORCHATERIA VALENCIANA SL"/>
    <s v="B08802100"/>
    <s v="A 23000818"/>
    <d v="2023-02-20T00:00:00"/>
    <n v="404.8"/>
    <s v="4200314730"/>
    <s v="2614CS02096000"/>
    <s v="UFIR INFERMERIA"/>
    <x v="220"/>
    <x v="1"/>
    <s v="F"/>
  </r>
  <r>
    <s v="2023"/>
    <s v="505357"/>
    <s v="HORCHATERIA VALENCIANA SL"/>
    <s v="B08802100"/>
    <s v="A 23000819"/>
    <d v="2023-02-20T00:00:00"/>
    <n v="158.35"/>
    <s v="4200314678"/>
    <s v="100A0001124000"/>
    <s v="SINDIC DE GREUGES"/>
    <x v="220"/>
    <x v="1"/>
    <s v="F"/>
  </r>
  <r>
    <s v="2023"/>
    <s v="505357"/>
    <s v="HORCHATERIA VALENCIANA SL"/>
    <s v="B08802100"/>
    <s v="A 23000826"/>
    <d v="2023-02-20T00:00:00"/>
    <n v="308.73"/>
    <s v="4200315894"/>
    <s v="2585MA02069000"/>
    <s v="DEP. MATEMÀT. I INF."/>
    <x v="220"/>
    <x v="1"/>
    <s v="F"/>
  </r>
  <r>
    <s v="2023"/>
    <s v="102395"/>
    <s v="CULTEK SL CULTEK SL"/>
    <s v="B28442135"/>
    <s v="FV+472571"/>
    <d v="2023-02-22T00:00:00"/>
    <n v="93.9"/>
    <s v="4100017144"/>
    <s v="2565BI01973000"/>
    <s v="DEP.BIOQUIM. BIOMEDI"/>
    <x v="220"/>
    <x v="1"/>
    <s v="F"/>
  </r>
  <r>
    <s v="2023"/>
    <s v="102395"/>
    <s v="CULTEK SL CULTEK SL"/>
    <s v="B28442135"/>
    <s v="FV+472574"/>
    <d v="2023-02-22T00:00:00"/>
    <n v="29.77"/>
    <s v="4200314861"/>
    <s v="2615CS00885000"/>
    <s v="DP.PATOL.I TERP.EXP."/>
    <x v="220"/>
    <x v="1"/>
    <s v="F"/>
  </r>
  <r>
    <s v="2023"/>
    <s v="102395"/>
    <s v="CULTEK SL CULTEK SL"/>
    <s v="B28442135"/>
    <s v="FV+472575"/>
    <d v="2023-02-22T00:00:00"/>
    <n v="156.71"/>
    <s v="4200314785"/>
    <s v="2615CS00279000"/>
    <s v="DEP. CC. FISIOLOGIQU"/>
    <x v="220"/>
    <x v="1"/>
    <s v="F"/>
  </r>
  <r>
    <s v="2023"/>
    <s v="102395"/>
    <s v="CULTEK SL CULTEK SL"/>
    <s v="B28442135"/>
    <s v="FV+472576"/>
    <d v="2023-02-22T00:00:00"/>
    <n v="25.47"/>
    <s v="4200314846"/>
    <s v="2615CS00279000"/>
    <s v="DEP. CC. FISIOLOGIQU"/>
    <x v="220"/>
    <x v="1"/>
    <s v="F"/>
  </r>
  <r>
    <s v="2023"/>
    <s v="102395"/>
    <s v="CULTEK SL CULTEK SL"/>
    <s v="B28442135"/>
    <s v="FV+472577"/>
    <d v="2023-02-22T00:00:00"/>
    <n v="109.84"/>
    <s v="4200314779"/>
    <s v="2615CS00279000"/>
    <s v="DEP. CC. FISIOLOGIQU"/>
    <x v="220"/>
    <x v="1"/>
    <s v="F"/>
  </r>
  <r>
    <s v="2023"/>
    <s v="102395"/>
    <s v="CULTEK SL CULTEK SL"/>
    <s v="B28442135"/>
    <s v="FV+472579"/>
    <d v="2023-02-22T00:00:00"/>
    <n v="94.28"/>
    <s v="4200315405"/>
    <s v="2565BI01976000"/>
    <s v="DEP. GENÈTICA, MICRO"/>
    <x v="220"/>
    <x v="1"/>
    <s v="F"/>
  </r>
  <r>
    <s v="2023"/>
    <s v="102395"/>
    <s v="CULTEK SL CULTEK SL"/>
    <s v="B28442135"/>
    <s v="FV+472580"/>
    <d v="2023-02-22T00:00:00"/>
    <n v="550.54999999999995"/>
    <s v="4200315733"/>
    <s v="2605CS02079000"/>
    <s v="DEPT. BIOMEDICINA"/>
    <x v="220"/>
    <x v="1"/>
    <s v="F"/>
  </r>
  <r>
    <s v="2023"/>
    <s v="102395"/>
    <s v="CULTEK SL CULTEK SL"/>
    <s v="B28442135"/>
    <s v="FV+472581"/>
    <d v="2023-02-22T00:00:00"/>
    <n v="447.94"/>
    <s v="4200315776"/>
    <s v="2565BI01973000"/>
    <s v="DEP.BIOQUIM. BIOMEDI"/>
    <x v="220"/>
    <x v="1"/>
    <s v="F"/>
  </r>
  <r>
    <s v="2023"/>
    <s v="102502"/>
    <s v="BIOMETA TECNOLOGIA Y SISTEMAS SAL B"/>
    <s v="A33553645"/>
    <s v="FV-034489"/>
    <d v="2023-02-22T00:00:00"/>
    <n v="388.77"/>
    <s v="4200313812"/>
    <s v="2575QU02070000"/>
    <s v="DEP. C.MATERIALS I Q"/>
    <x v="220"/>
    <x v="1"/>
    <s v="F"/>
  </r>
  <r>
    <s v="2023"/>
    <s v="101529"/>
    <s v="NIRCO SL"/>
    <s v="B58786096"/>
    <s v="FV00075286"/>
    <d v="2023-02-21T00:00:00"/>
    <n v="206.74"/>
    <s v="4200315719"/>
    <s v="2605CS02079000"/>
    <s v="DEPT. BIOMEDICINA"/>
    <x v="220"/>
    <x v="1"/>
    <s v="F"/>
  </r>
  <r>
    <s v="2023"/>
    <s v="200009"/>
    <s v="THORLABS GMBH THORLABS GMBH"/>
    <m/>
    <s v="MI3918889"/>
    <d v="2023-02-14T00:00:00"/>
    <n v="7639.85"/>
    <s v="4200312621"/>
    <s v="2575FI02051000"/>
    <s v="DEP. FIS.QUANT. ASTR"/>
    <x v="220"/>
    <x v="1"/>
    <s v="F"/>
  </r>
  <r>
    <s v="2023"/>
    <s v="200009"/>
    <s v="THORLABS GMBH THORLABS GMBH"/>
    <m/>
    <s v="MI3922771"/>
    <d v="2023-02-21T00:00:00"/>
    <n v="1175.18"/>
    <s v="4200316106"/>
    <s v="2575FI02052000"/>
    <s v="DEP.FIS.MAT.CONDENS."/>
    <x v="220"/>
    <x v="1"/>
    <s v="F"/>
  </r>
  <r>
    <s v="2022"/>
    <s v="105866"/>
    <s v="MERCK LIFE SCIENCE SLU totes comand"/>
    <s v="B79184115"/>
    <s v="8250410107"/>
    <d v="2022-02-23T00:00:00"/>
    <n v="162.13999999999999"/>
    <s v="4200282536"/>
    <s v="2595FA02035000"/>
    <s v="DEP. BIOQ. I FISIOLO"/>
    <x v="220"/>
    <x v="0"/>
    <s v="F"/>
  </r>
  <r>
    <s v="2023"/>
    <s v="305810"/>
    <s v="HEEGER MATERIALS INC"/>
    <m/>
    <s v="$02302013-1"/>
    <d v="2023-02-10T00:00:00"/>
    <n v="2835.93"/>
    <m/>
    <s v="2575FI02052000"/>
    <s v="DEP.FIS.MAT.CONDENS."/>
    <x v="220"/>
    <x v="0"/>
    <s v="F"/>
  </r>
  <r>
    <s v="2022"/>
    <s v="908257"/>
    <s v="DONOSO VAZQUEZ TRINIDAD"/>
    <s v="46113648M"/>
    <s v="1.12/22"/>
    <d v="2022-12-19T00:00:00"/>
    <n v="150"/>
    <m/>
    <s v="2575FI00213000"/>
    <s v="DP.ENGINYERIA ELECTR"/>
    <x v="221"/>
    <x v="1"/>
    <s v="F"/>
  </r>
  <r>
    <s v="2022"/>
    <s v="908256"/>
    <s v="RODRIGUEZ MARTIN DOLORES"/>
    <s v="39187520M"/>
    <s v="2.12/22"/>
    <d v="2022-12-19T00:00:00"/>
    <n v="150"/>
    <m/>
    <s v="2575FI00213000"/>
    <s v="DP.ENGINYERIA ELECTR"/>
    <x v="221"/>
    <x v="1"/>
    <s v="F"/>
  </r>
  <r>
    <s v="2022"/>
    <s v="112394"/>
    <s v="ASSOCIACIO CA LA DONA"/>
    <s v="G58505280"/>
    <s v="2022-23"/>
    <d v="2022-12-31T00:00:00"/>
    <n v="175"/>
    <m/>
    <s v="2575FI00213000"/>
    <s v="DP.ENGINYERIA ELECTR"/>
    <x v="221"/>
    <x v="1"/>
    <s v="F"/>
  </r>
  <r>
    <s v="2022"/>
    <s v="115145"/>
    <s v="COL·LECTIU PUNT 6 SCCL"/>
    <s v="F66707514"/>
    <s v="2032022"/>
    <d v="2022-12-30T00:00:00"/>
    <n v="175"/>
    <m/>
    <s v="2575FI00213000"/>
    <s v="DP.ENGINYERIA ELECTR"/>
    <x v="221"/>
    <x v="1"/>
    <s v="F"/>
  </r>
  <r>
    <s v="2022"/>
    <s v="103289"/>
    <s v="VUELING AIRLINES SA"/>
    <s v="A63422141"/>
    <s v="720660"/>
    <d v="2022-12-02T00:00:00"/>
    <n v="393.48"/>
    <m/>
    <s v="2575FI02052000"/>
    <s v="DEP.FIS.MAT.CONDENS."/>
    <x v="221"/>
    <x v="1"/>
    <s v="F"/>
  </r>
  <r>
    <s v="2022"/>
    <s v="102712"/>
    <s v="EDEN SPRINGS ESPAÑA SAU EDEN SPRING"/>
    <s v="A62247879"/>
    <s v="75/04419599"/>
    <d v="2022-07-31T00:00:00"/>
    <n v="18.48"/>
    <m/>
    <s v="2525FL01947003"/>
    <s v="FILOLOGIA ARAB"/>
    <x v="221"/>
    <x v="1"/>
    <s v="F"/>
  </r>
  <r>
    <s v="2022"/>
    <s v="102712"/>
    <s v="EDEN SPRINGS ESPAÑA SAU EDEN SPRING"/>
    <s v="A62247879"/>
    <s v="75/04436433"/>
    <d v="2022-09-30T00:00:00"/>
    <n v="18.48"/>
    <m/>
    <s v="2525FL01947003"/>
    <s v="FILOLOGIA ARAB"/>
    <x v="221"/>
    <x v="1"/>
    <s v="F"/>
  </r>
  <r>
    <s v="2022"/>
    <s v="102712"/>
    <s v="EDEN SPRINGS ESPAÑA SAU EDEN SPRING"/>
    <s v="A62247879"/>
    <s v="75/04453665"/>
    <d v="2022-11-30T00:00:00"/>
    <n v="28.82"/>
    <m/>
    <s v="2525FL01947003"/>
    <s v="FILOLOGIA ARAB"/>
    <x v="221"/>
    <x v="1"/>
    <s v="F"/>
  </r>
  <r>
    <s v="2022"/>
    <s v="106044"/>
    <s v="VIAJES EL CORTE INGLES SA OFICINA B"/>
    <s v="A28229813"/>
    <s v="9120165942C"/>
    <d v="2022-10-07T00:00:00"/>
    <n v="323.5"/>
    <m/>
    <s v="2614CS02096000"/>
    <s v="UFIR INFERMERIA"/>
    <x v="221"/>
    <x v="1"/>
    <s v="F"/>
  </r>
  <r>
    <s v="2023"/>
    <s v="303295"/>
    <s v="EACEA EDUCATION AUDIOVISUAL CULTURE"/>
    <m/>
    <s v="$3242301806"/>
    <d v="2023-02-02T00:00:00"/>
    <n v="132900"/>
    <m/>
    <n v="37080001833000"/>
    <s v="ESCOLA DE DOCTORAT"/>
    <x v="221"/>
    <x v="1"/>
    <s v="F"/>
  </r>
  <r>
    <s v="2023"/>
    <s v="200276"/>
    <s v="COPERNICUS GESELLSCHAFT MBH COSIS"/>
    <m/>
    <s v="-2023-13457"/>
    <d v="2023-01-10T00:00:00"/>
    <n v="42.02"/>
    <m/>
    <s v="2565GE02064000"/>
    <s v="DEP. DINÀMICA TERRA"/>
    <x v="221"/>
    <x v="1"/>
    <s v="F"/>
  </r>
  <r>
    <s v="2023"/>
    <s v="103178"/>
    <s v="SERVICIOS MICROINFORMATICA, SA SEMI"/>
    <s v="A25027145"/>
    <s v="00007333"/>
    <d v="2023-02-23T00:00:00"/>
    <n v="1715.77"/>
    <s v="4200314968"/>
    <s v="2655EC02010004"/>
    <s v="DEP.ECON, ESTAD, E.A"/>
    <x v="221"/>
    <x v="1"/>
    <s v="F"/>
  </r>
  <r>
    <s v="2023"/>
    <s v="103178"/>
    <s v="SERVICIOS MICROINFORMATICA, SA SEMI"/>
    <s v="A25027145"/>
    <s v="00007337"/>
    <d v="2023-02-23T00:00:00"/>
    <n v="124.09"/>
    <s v="4200316368"/>
    <s v="2535DR01993000"/>
    <s v="DEP. DRET PENAL, CRI"/>
    <x v="221"/>
    <x v="1"/>
    <s v="F"/>
  </r>
  <r>
    <s v="2023"/>
    <s v="103217"/>
    <s v="LINDE GAS ESPAÑA SA"/>
    <s v="A08007262"/>
    <s v="0010585738"/>
    <d v="2023-02-15T00:00:00"/>
    <n v="289.67"/>
    <s v="4200306603"/>
    <n v="26130001781000"/>
    <s v="AULARI COMUNS"/>
    <x v="221"/>
    <x v="1"/>
    <s v="F"/>
  </r>
  <r>
    <s v="2023"/>
    <s v="103217"/>
    <s v="LINDE GAS ESPAÑA SA"/>
    <s v="A08007262"/>
    <s v="0010586587"/>
    <d v="2023-02-15T00:00:00"/>
    <n v="609.11"/>
    <s v="4200313664"/>
    <s v="2615CS00885000"/>
    <s v="DP.PATOL.I TERP.EXP."/>
    <x v="221"/>
    <x v="1"/>
    <s v="F"/>
  </r>
  <r>
    <s v="2023"/>
    <s v="103217"/>
    <s v="LINDE GAS ESPAÑA SA"/>
    <s v="A08007262"/>
    <s v="0010587278"/>
    <d v="2023-02-15T00:00:00"/>
    <n v="87.69"/>
    <s v="4200313856"/>
    <s v="2565BI01976000"/>
    <s v="DEP. GENÈTICA, MICRO"/>
    <x v="221"/>
    <x v="1"/>
    <s v="F"/>
  </r>
  <r>
    <s v="2023"/>
    <s v="103217"/>
    <s v="LINDE GAS ESPAÑA SA"/>
    <s v="A08007262"/>
    <s v="0010588797"/>
    <d v="2023-02-15T00:00:00"/>
    <n v="287.68"/>
    <s v="4100017335"/>
    <s v="2565BI01974000"/>
    <s v="DEP.BIO.CEL. FIS. IM"/>
    <x v="221"/>
    <x v="1"/>
    <s v="F"/>
  </r>
  <r>
    <s v="2023"/>
    <s v="103217"/>
    <s v="LINDE GAS ESPAÑA SA"/>
    <s v="A08007262"/>
    <s v="0010589181"/>
    <d v="2023-02-15T00:00:00"/>
    <n v="275.52"/>
    <m/>
    <s v="2574QU00206000"/>
    <s v="F.QUÍMICA"/>
    <x v="221"/>
    <x v="1"/>
    <s v="F"/>
  </r>
  <r>
    <s v="2023"/>
    <s v="103217"/>
    <s v="LINDE GAS ESPAÑA SA"/>
    <s v="A08007262"/>
    <s v="0010589182"/>
    <d v="2023-02-15T00:00:00"/>
    <n v="569.79999999999995"/>
    <m/>
    <s v="2574QU00206000"/>
    <s v="F.QUÍMICA"/>
    <x v="221"/>
    <x v="1"/>
    <s v="F"/>
  </r>
  <r>
    <s v="2023"/>
    <s v="103217"/>
    <s v="LINDE GAS ESPAÑA SA"/>
    <s v="A08007262"/>
    <s v="0010589183"/>
    <d v="2023-02-15T00:00:00"/>
    <n v="275.66000000000003"/>
    <m/>
    <s v="2574QU00206000"/>
    <s v="F.QUÍMICA"/>
    <x v="221"/>
    <x v="1"/>
    <s v="F"/>
  </r>
  <r>
    <s v="2023"/>
    <s v="103217"/>
    <s v="LINDE GAS ESPAÑA SA"/>
    <s v="A08007262"/>
    <s v="0010589184"/>
    <d v="2023-02-15T00:00:00"/>
    <n v="569.79999999999995"/>
    <m/>
    <s v="2574QU00206000"/>
    <s v="F.QUÍMICA"/>
    <x v="221"/>
    <x v="1"/>
    <s v="F"/>
  </r>
  <r>
    <s v="2023"/>
    <s v="103217"/>
    <s v="LINDE GAS ESPAÑA SA"/>
    <s v="A08007262"/>
    <s v="0010589185"/>
    <d v="2023-02-15T00:00:00"/>
    <n v="230.51"/>
    <m/>
    <s v="2574QU00206000"/>
    <s v="F.QUÍMICA"/>
    <x v="221"/>
    <x v="1"/>
    <s v="F"/>
  </r>
  <r>
    <s v="2023"/>
    <s v="103217"/>
    <s v="LINDE GAS ESPAÑA SA"/>
    <s v="A08007262"/>
    <s v="0010589195"/>
    <d v="2023-02-15T00:00:00"/>
    <n v="367.24"/>
    <s v="4200314208"/>
    <s v="2575QU02072000"/>
    <s v="DEP. QUIM. INORG.ORG"/>
    <x v="221"/>
    <x v="1"/>
    <s v="F"/>
  </r>
  <r>
    <s v="2023"/>
    <s v="103217"/>
    <s v="LINDE GAS ESPAÑA SA"/>
    <s v="A08007262"/>
    <s v="0010589206"/>
    <d v="2023-02-15T00:00:00"/>
    <n v="85.16"/>
    <s v="4200313137"/>
    <s v="2575QU02071000"/>
    <s v="DEP. ENGINY.QUIM."/>
    <x v="221"/>
    <x v="1"/>
    <s v="F"/>
  </r>
  <r>
    <s v="2023"/>
    <s v="103217"/>
    <s v="LINDE GAS ESPAÑA SA"/>
    <s v="A08007262"/>
    <s v="0010589214"/>
    <d v="2023-02-15T00:00:00"/>
    <n v="515.11"/>
    <m/>
    <n v="25730000200000"/>
    <s v="ADM.FÍSICA I QUIMICA"/>
    <x v="221"/>
    <x v="1"/>
    <s v="F"/>
  </r>
  <r>
    <s v="2023"/>
    <s v="100073"/>
    <s v="AVORIS RETAIL DIVISION SL BCD TRAVE"/>
    <s v="B07012107"/>
    <s v="07S00000028"/>
    <d v="2023-02-22T00:00:00"/>
    <n v="257.24"/>
    <m/>
    <n v="26530000136000"/>
    <s v="OR ECONOMIA EMPRESA"/>
    <x v="221"/>
    <x v="1"/>
    <s v="F"/>
  </r>
  <r>
    <s v="2023"/>
    <s v="100073"/>
    <s v="AVORIS RETAIL DIVISION SL BCD TRAVE"/>
    <s v="B07012107"/>
    <s v="07Y00000144"/>
    <d v="2023-02-22T00:00:00"/>
    <n v="104.5"/>
    <m/>
    <s v="2595FA02034000"/>
    <s v="DEP.NUTRICIÓ, CC.DE"/>
    <x v="221"/>
    <x v="1"/>
    <s v="F"/>
  </r>
  <r>
    <s v="2023"/>
    <s v="100073"/>
    <s v="AVORIS RETAIL DIVISION SL BCD TRAVE"/>
    <s v="B07012107"/>
    <s v="07Y00000146"/>
    <d v="2023-02-22T00:00:00"/>
    <n v="192"/>
    <m/>
    <s v="2564BI00163000"/>
    <s v="F.BIOLOGIA"/>
    <x v="221"/>
    <x v="1"/>
    <s v="F"/>
  </r>
  <r>
    <s v="2023"/>
    <s v="100073"/>
    <s v="AVORIS RETAIL DIVISION SL BCD TRAVE"/>
    <s v="B07012107"/>
    <s v="07Y00000149"/>
    <d v="2023-02-22T00:00:00"/>
    <n v="305"/>
    <m/>
    <s v="2575QU02070000"/>
    <s v="DEP. C.MATERIALS I Q"/>
    <x v="221"/>
    <x v="1"/>
    <s v="F"/>
  </r>
  <r>
    <s v="2023"/>
    <s v="100073"/>
    <s v="AVORIS RETAIL DIVISION SL BCD TRAVE"/>
    <s v="B07012107"/>
    <s v="07Y00000155"/>
    <d v="2023-02-22T00:00:00"/>
    <n v="1243"/>
    <m/>
    <s v="2575QU02070000"/>
    <s v="DEP. C.MATERIALS I Q"/>
    <x v="221"/>
    <x v="1"/>
    <s v="F"/>
  </r>
  <r>
    <s v="2023"/>
    <s v="104256"/>
    <s v="PANREAC QUIMICA SLU"/>
    <s v="B08010118"/>
    <s v="0923001724"/>
    <d v="2023-02-22T00:00:00"/>
    <n v="107.84"/>
    <s v="4200315735"/>
    <s v="2605CS02079000"/>
    <s v="DEPT. BIOMEDICINA"/>
    <x v="221"/>
    <x v="1"/>
    <s v="F"/>
  </r>
  <r>
    <s v="2023"/>
    <s v="104256"/>
    <s v="PANREAC QUIMICA SLU"/>
    <s v="B08010118"/>
    <s v="0923001725"/>
    <d v="2023-02-22T00:00:00"/>
    <n v="208.87"/>
    <s v="4200315814"/>
    <s v="2565BI01974000"/>
    <s v="DEP.BIO.CEL. FIS. IM"/>
    <x v="221"/>
    <x v="1"/>
    <s v="F"/>
  </r>
  <r>
    <s v="2023"/>
    <s v="104256"/>
    <s v="PANREAC QUIMICA SLU"/>
    <s v="B08010118"/>
    <s v="0923001727"/>
    <d v="2023-02-22T00:00:00"/>
    <n v="103.16"/>
    <s v="4200315949"/>
    <s v="2565BI01974000"/>
    <s v="DEP.BIO.CEL. FIS. IM"/>
    <x v="221"/>
    <x v="1"/>
    <s v="F"/>
  </r>
  <r>
    <s v="2023"/>
    <s v="104256"/>
    <s v="PANREAC QUIMICA SLU"/>
    <s v="B08010118"/>
    <s v="0923001729"/>
    <d v="2023-02-22T00:00:00"/>
    <n v="437.42"/>
    <s v="4200314996"/>
    <s v="2565BI01976000"/>
    <s v="DEP. GENÈTICA, MICRO"/>
    <x v="221"/>
    <x v="1"/>
    <s v="F"/>
  </r>
  <r>
    <s v="2023"/>
    <s v="102162"/>
    <s v="ENDESA ENERGIA SAU FACT COB PAMTS S"/>
    <s v="A81948077"/>
    <s v="09N00017671"/>
    <d v="2023-01-16T00:00:00"/>
    <n v="2364.66"/>
    <s v="4100009086"/>
    <n v="37480000346001"/>
    <s v="G.C.MANTENIMENT I SU"/>
    <x v="221"/>
    <x v="1"/>
    <s v="F"/>
  </r>
  <r>
    <s v="2023"/>
    <s v="720105"/>
    <s v="COLL BENEJAM CATALINA"/>
    <s v="41745812F"/>
    <s v="1"/>
    <d v="2023-02-17T00:00:00"/>
    <n v="453.57"/>
    <m/>
    <s v="2575FI00213000"/>
    <s v="DP.ENGINYERIA ELECTR"/>
    <x v="221"/>
    <x v="1"/>
    <s v="F"/>
  </r>
  <r>
    <s v="2023"/>
    <s v="905132"/>
    <s v="COMET DONOSO MIRIAM"/>
    <s v="38879255D"/>
    <s v="1/2023"/>
    <d v="2023-01-03T00:00:00"/>
    <n v="100"/>
    <m/>
    <s v="2575FI00213000"/>
    <s v="DP.ENGINYERIA ELECTR"/>
    <x v="221"/>
    <x v="1"/>
    <s v="F"/>
  </r>
  <r>
    <s v="2023"/>
    <s v="101896"/>
    <s v="PISTA CERO SL"/>
    <s v="B58790122"/>
    <s v="100774"/>
    <d v="2023-02-23T00:00:00"/>
    <n v="181.5"/>
    <s v="4200316003"/>
    <n v="37190000329000"/>
    <s v="CCIT-UB SCT"/>
    <x v="221"/>
    <x v="1"/>
    <s v="F"/>
  </r>
  <r>
    <s v="2023"/>
    <s v="115062"/>
    <s v="BOOKISH VENTURES SL ALIBRI LLIBRERI"/>
    <s v="B67022327"/>
    <s v="1074983-98"/>
    <d v="2023-02-23T00:00:00"/>
    <n v="68.2"/>
    <s v="4200315474"/>
    <s v="2525FL01944000"/>
    <s v="DEP.LLENG I LIT. MOD"/>
    <x v="221"/>
    <x v="1"/>
    <s v="F"/>
  </r>
  <r>
    <s v="2023"/>
    <s v="111899"/>
    <s v="ATLANTA AGENCIA DE VIAJES SA"/>
    <s v="A08649477"/>
    <s v="1175603"/>
    <d v="2023-02-23T00:00:00"/>
    <n v="617"/>
    <m/>
    <s v="2564BI00163000"/>
    <s v="F.BIOLOGIA"/>
    <x v="221"/>
    <x v="1"/>
    <s v="F"/>
  </r>
  <r>
    <s v="2023"/>
    <s v="111899"/>
    <s v="ATLANTA AGENCIA DE VIAJES SA"/>
    <s v="A08649477"/>
    <s v="1175627"/>
    <d v="2023-02-23T00:00:00"/>
    <n v="103"/>
    <m/>
    <s v="2604CS02094000"/>
    <s v="UFIR MEDICINA CLINIC"/>
    <x v="221"/>
    <x v="1"/>
    <s v="F"/>
  </r>
  <r>
    <s v="2023"/>
    <s v="111899"/>
    <s v="ATLANTA AGENCIA DE VIAJES SA"/>
    <s v="A08649477"/>
    <s v="1175722"/>
    <d v="2023-02-23T00:00:00"/>
    <n v="1599"/>
    <m/>
    <s v="2604CS02094000"/>
    <s v="UFIR MEDICINA CLINIC"/>
    <x v="221"/>
    <x v="1"/>
    <s v="F"/>
  </r>
  <r>
    <s v="2023"/>
    <s v="111899"/>
    <s v="ATLANTA AGENCIA DE VIAJES SA"/>
    <s v="A08649477"/>
    <s v="1175723"/>
    <d v="2023-02-23T00:00:00"/>
    <n v="269.68"/>
    <m/>
    <n v="26160001783000"/>
    <s v="S.DISSEC. BELLVITGE"/>
    <x v="221"/>
    <x v="1"/>
    <s v="F"/>
  </r>
  <r>
    <s v="2023"/>
    <s v="111899"/>
    <s v="ATLANTA AGENCIA DE VIAJES SA"/>
    <s v="A08649477"/>
    <s v="1175724"/>
    <d v="2023-02-23T00:00:00"/>
    <n v="269.68"/>
    <m/>
    <n v="26160001783000"/>
    <s v="S.DISSEC. BELLVITGE"/>
    <x v="221"/>
    <x v="1"/>
    <s v="F"/>
  </r>
  <r>
    <s v="2023"/>
    <s v="100864"/>
    <s v="SUMINISTROS GRALS OFICIN.REY CENTER"/>
    <s v="B64498298"/>
    <s v="13799"/>
    <d v="2023-02-23T00:00:00"/>
    <n v="63"/>
    <m/>
    <s v="2655EC00142000"/>
    <s v="DP.MATEMÀ.ECONÒ.F.A."/>
    <x v="221"/>
    <x v="1"/>
    <s v="F"/>
  </r>
  <r>
    <s v="2023"/>
    <s v="800128"/>
    <s v="UNIVERSITAT DE LES ILLES BALEARS"/>
    <s v="Q0718001A"/>
    <s v="14300016"/>
    <d v="2023-02-07T00:00:00"/>
    <n v="46.25"/>
    <m/>
    <n v="37090001344000"/>
    <s v="CRAI"/>
    <x v="221"/>
    <x v="1"/>
    <s v="F"/>
  </r>
  <r>
    <s v="2023"/>
    <s v="107695"/>
    <s v="AGILENT TECHNOLOGIES SPAIN S L"/>
    <s v="B86907128"/>
    <s v="195362502"/>
    <d v="2023-02-22T00:00:00"/>
    <n v="6272.34"/>
    <s v="4200313597"/>
    <s v="2615CS00279000"/>
    <s v="DEP. CC. FISIOLOGIQU"/>
    <x v="221"/>
    <x v="1"/>
    <s v="F"/>
  </r>
  <r>
    <s v="2023"/>
    <s v="113318"/>
    <s v="CALIBRACIONES Y SUMIN PARA LABORAT"/>
    <s v="B01786151"/>
    <s v="2021508"/>
    <d v="2023-02-23T00:00:00"/>
    <n v="34.79"/>
    <s v="4200316234"/>
    <n v="25930000240000"/>
    <s v="ADM. FARMÀCIA"/>
    <x v="221"/>
    <x v="1"/>
    <s v="F"/>
  </r>
  <r>
    <s v="2023"/>
    <s v="113318"/>
    <s v="CALIBRACIONES Y SUMIN PARA LABORAT"/>
    <s v="B01786151"/>
    <s v="2021512"/>
    <d v="2023-02-23T00:00:00"/>
    <n v="208.73"/>
    <s v="4200316194"/>
    <s v="2605CS02079000"/>
    <s v="DEPT. BIOMEDICINA"/>
    <x v="221"/>
    <x v="1"/>
    <s v="F"/>
  </r>
  <r>
    <s v="2023"/>
    <s v="103093"/>
    <s v="ALCO SUBMINISTRES PER A LABORATORI"/>
    <s v="A08799090"/>
    <s v="2023/ES/561"/>
    <d v="2023-01-31T00:00:00"/>
    <n v="10.6"/>
    <s v="4200309802"/>
    <s v="2614CS02095000"/>
    <s v="UFIR MEDICINA BELLV."/>
    <x v="221"/>
    <x v="1"/>
    <s v="F"/>
  </r>
  <r>
    <s v="2023"/>
    <s v="204778"/>
    <s v="DRZIK SRO"/>
    <m/>
    <s v="2023005"/>
    <d v="2023-02-22T00:00:00"/>
    <n v="5500"/>
    <s v="4200315972"/>
    <n v="25130000080000"/>
    <s v="OR.ADM.FI/GEOGRAF/Hª"/>
    <x v="221"/>
    <x v="1"/>
    <s v="F"/>
  </r>
  <r>
    <s v="2023"/>
    <s v="504553"/>
    <s v="CONFERENCIA ESTATAL DE DEFENS.UNIVE"/>
    <s v="G85285054"/>
    <s v="2023F0043"/>
    <d v="2023-02-23T00:00:00"/>
    <n v="225"/>
    <m/>
    <s v="100A0001124000"/>
    <s v="SINDIC DE GREUGES"/>
    <x v="221"/>
    <x v="1"/>
    <s v="F"/>
  </r>
  <r>
    <s v="2023"/>
    <s v="101979"/>
    <s v="SG SERVICIOS HOSPITALARIOS SL SG SE"/>
    <s v="B59076828"/>
    <s v="215"/>
    <d v="2023-01-30T00:00:00"/>
    <n v="94.49"/>
    <s v="4100017158"/>
    <s v="2565BI01975000"/>
    <s v="DEP. BIO. EVOL. ECO."/>
    <x v="221"/>
    <x v="1"/>
    <s v="F"/>
  </r>
  <r>
    <s v="2023"/>
    <s v="101979"/>
    <s v="SG SERVICIOS HOSPITALARIOS SL SG SE"/>
    <s v="B59076828"/>
    <s v="218"/>
    <d v="2023-01-30T00:00:00"/>
    <n v="85.04"/>
    <s v="4200313135"/>
    <s v="2565BI01973000"/>
    <s v="DEP.BIOQUIM. BIOMEDI"/>
    <x v="221"/>
    <x v="1"/>
    <s v="F"/>
  </r>
  <r>
    <s v="2023"/>
    <s v="107149"/>
    <s v="TOT EN CLAUS IBERICA S XXI SL"/>
    <s v="B66081027"/>
    <s v="22"/>
    <d v="2023-01-04T00:00:00"/>
    <n v="72.5"/>
    <s v="4200311928"/>
    <n v="38180001502000"/>
    <s v="OBRES I MANTENIMENT"/>
    <x v="221"/>
    <x v="1"/>
    <s v="F"/>
  </r>
  <r>
    <s v="2023"/>
    <s v="101979"/>
    <s v="SG SERVICIOS HOSPITALARIOS SL SG SE"/>
    <s v="B59076828"/>
    <s v="222"/>
    <d v="2023-01-31T00:00:00"/>
    <n v="568.62"/>
    <s v="4100017287"/>
    <s v="2605CS02079000"/>
    <s v="DEPT. BIOMEDICINA"/>
    <x v="221"/>
    <x v="1"/>
    <s v="F"/>
  </r>
  <r>
    <s v="2023"/>
    <s v="107663"/>
    <s v="PORTICO LIBRERIAS SL"/>
    <s v="B50091636"/>
    <s v="22300564"/>
    <d v="2023-02-22T00:00:00"/>
    <n v="155.47999999999999"/>
    <m/>
    <n v="37090001344000"/>
    <s v="CRAI"/>
    <x v="221"/>
    <x v="1"/>
    <s v="F"/>
  </r>
  <r>
    <s v="2023"/>
    <s v="101979"/>
    <s v="SG SERVICIOS HOSPITALARIOS SL SG SE"/>
    <s v="B59076828"/>
    <s v="228"/>
    <d v="2023-01-31T00:00:00"/>
    <n v="483.23"/>
    <s v="4100017277"/>
    <s v="2605CS02079000"/>
    <s v="DEPT. BIOMEDICINA"/>
    <x v="221"/>
    <x v="1"/>
    <s v="F"/>
  </r>
  <r>
    <s v="2023"/>
    <s v="101979"/>
    <s v="SG SERVICIOS HOSPITALARIOS SL SG SE"/>
    <s v="B59076828"/>
    <s v="229"/>
    <d v="2023-01-31T00:00:00"/>
    <n v="491.27"/>
    <s v="4100017276"/>
    <s v="2605CS02079000"/>
    <s v="DEPT. BIOMEDICINA"/>
    <x v="221"/>
    <x v="1"/>
    <s v="F"/>
  </r>
  <r>
    <s v="2023"/>
    <s v="504559"/>
    <s v="ENTIDAD NACIONAL DE ACREDITACION"/>
    <s v="G78373214"/>
    <s v="23/000842"/>
    <d v="2023-02-13T00:00:00"/>
    <n v="999.46"/>
    <s v="4200315319"/>
    <s v="2576QU00227000"/>
    <s v="SERV.ANÀLISI ISOTÒPI"/>
    <x v="221"/>
    <x v="1"/>
    <s v="F"/>
  </r>
  <r>
    <s v="2023"/>
    <s v="102006"/>
    <s v="ENVIGO RMS SPAIN SL"/>
    <s v="B08924458"/>
    <s v="23001288 RI"/>
    <d v="2023-02-22T00:00:00"/>
    <n v="707.46"/>
    <s v="4200315060"/>
    <n v="37190000329000"/>
    <s v="CCIT-UB SCT"/>
    <x v="221"/>
    <x v="1"/>
    <s v="F"/>
  </r>
  <r>
    <s v="2023"/>
    <s v="102006"/>
    <s v="ENVIGO RMS SPAIN SL"/>
    <s v="B08924458"/>
    <s v="23001293 RI"/>
    <d v="2023-02-22T00:00:00"/>
    <n v="242.3"/>
    <s v="4100017030"/>
    <s v="2605CS02079000"/>
    <s v="DEPT. BIOMEDICINA"/>
    <x v="221"/>
    <x v="1"/>
    <s v="F"/>
  </r>
  <r>
    <s v="2023"/>
    <s v="102006"/>
    <s v="ENVIGO RMS SPAIN SL"/>
    <s v="B08924458"/>
    <s v="23001298 RI"/>
    <d v="2023-02-22T00:00:00"/>
    <n v="242.3"/>
    <s v="4200314283"/>
    <s v="2605CS02079000"/>
    <s v="DEPT. BIOMEDICINA"/>
    <x v="221"/>
    <x v="1"/>
    <s v="F"/>
  </r>
  <r>
    <s v="2023"/>
    <s v="102006"/>
    <s v="ENVIGO RMS SPAIN SL"/>
    <s v="B08924458"/>
    <s v="23001311 RI"/>
    <d v="2023-02-22T00:00:00"/>
    <n v="549.95000000000005"/>
    <s v="4200315925"/>
    <n v="37190000329000"/>
    <s v="CCIT-UB SCT"/>
    <x v="221"/>
    <x v="1"/>
    <s v="F"/>
  </r>
  <r>
    <s v="2023"/>
    <s v="110090"/>
    <s v="ABAST SYSTEMS &amp; SOLUTIONS SL"/>
    <s v="B59104612"/>
    <s v="23001650"/>
    <d v="2023-02-23T00:00:00"/>
    <n v="796.18"/>
    <s v="4100017402"/>
    <s v="2604CS02094000"/>
    <s v="UFIR MEDICINA CLINIC"/>
    <x v="221"/>
    <x v="1"/>
    <s v="F"/>
  </r>
  <r>
    <s v="2023"/>
    <s v="101410"/>
    <s v="MANANTIAL DE SALUD SL"/>
    <s v="B61473120"/>
    <s v="23015123"/>
    <d v="2023-02-15T00:00:00"/>
    <n v="183.46"/>
    <m/>
    <s v="2655EC00142000"/>
    <s v="DP.MATEMÀ.ECONÒ.F.A."/>
    <x v="221"/>
    <x v="1"/>
    <s v="F"/>
  </r>
  <r>
    <s v="2023"/>
    <s v="100728"/>
    <s v="ANAME SL ANAME SL"/>
    <s v="B79255659"/>
    <s v="230218"/>
    <d v="2023-02-22T00:00:00"/>
    <n v="134.16"/>
    <s v="4200314916"/>
    <s v="2595FA02035000"/>
    <s v="DEP. BIOQ. I FISIOLO"/>
    <x v="221"/>
    <x v="1"/>
    <s v="F"/>
  </r>
  <r>
    <s v="2023"/>
    <s v="112833"/>
    <s v="COLLECTIU AIDE SLP ASSESSORAMENT I"/>
    <s v="B59085563"/>
    <s v="230267"/>
    <d v="2023-02-23T00:00:00"/>
    <n v="969.21"/>
    <m/>
    <n v="37380001835000"/>
    <s v="COMITE EMPRESA PDI"/>
    <x v="221"/>
    <x v="1"/>
    <s v="F"/>
  </r>
  <r>
    <s v="2023"/>
    <s v="102752"/>
    <s v="ONDA RADIO SA ONDA RADIO SA"/>
    <s v="A58375940"/>
    <s v="2302_00367"/>
    <d v="2023-02-23T00:00:00"/>
    <n v="13.02"/>
    <s v="4200306255"/>
    <s v="2575FI00213000"/>
    <s v="DP.ENGINYERIA ELECTR"/>
    <x v="221"/>
    <x v="1"/>
    <s v="F"/>
  </r>
  <r>
    <s v="2023"/>
    <s v="101979"/>
    <s v="SG SERVICIOS HOSPITALARIOS SL SG SE"/>
    <s v="B59076828"/>
    <s v="234"/>
    <d v="2023-01-31T00:00:00"/>
    <n v="75.790000000000006"/>
    <s v="4200313352"/>
    <s v="2565BI01975000"/>
    <s v="DEP. BIO. EVOL. ECO."/>
    <x v="221"/>
    <x v="1"/>
    <s v="F"/>
  </r>
  <r>
    <s v="2023"/>
    <s v="101979"/>
    <s v="SG SERVICIOS HOSPITALARIOS SL SG SE"/>
    <s v="B59076828"/>
    <s v="238"/>
    <d v="2023-01-31T00:00:00"/>
    <n v="528.27"/>
    <s v="4100017277"/>
    <s v="2605CS02079000"/>
    <s v="DEPT. BIOMEDICINA"/>
    <x v="221"/>
    <x v="1"/>
    <s v="F"/>
  </r>
  <r>
    <s v="2023"/>
    <s v="903500"/>
    <s v="BENITEZ GONZALES ELIAS"/>
    <s v="42785430W"/>
    <s v="239"/>
    <d v="2023-02-23T00:00:00"/>
    <n v="145.19999999999999"/>
    <s v="4200316526"/>
    <s v="2605CS02079000"/>
    <s v="DEPT. BIOMEDICINA"/>
    <x v="221"/>
    <x v="1"/>
    <s v="F"/>
  </r>
  <r>
    <s v="2023"/>
    <s v="101979"/>
    <s v="SG SERVICIOS HOSPITALARIOS SL SG SE"/>
    <s v="B59076828"/>
    <s v="241"/>
    <d v="2023-02-01T00:00:00"/>
    <n v="64.58"/>
    <s v="4200313135"/>
    <s v="2565BI01973000"/>
    <s v="DEP.BIOQUIM. BIOMEDI"/>
    <x v="221"/>
    <x v="1"/>
    <s v="F"/>
  </r>
  <r>
    <s v="2023"/>
    <s v="101979"/>
    <s v="SG SERVICIOS HOSPITALARIOS SL SG SE"/>
    <s v="B59076828"/>
    <s v="250"/>
    <d v="2023-02-02T00:00:00"/>
    <n v="540.51"/>
    <s v="4200313292"/>
    <n v="37190000329000"/>
    <s v="CCIT-UB SCT"/>
    <x v="221"/>
    <x v="1"/>
    <s v="F"/>
  </r>
  <r>
    <s v="2023"/>
    <s v="101979"/>
    <s v="SG SERVICIOS HOSPITALARIOS SL SG SE"/>
    <s v="B59076828"/>
    <s v="252"/>
    <d v="2023-02-02T00:00:00"/>
    <n v="92.75"/>
    <s v="4200312699"/>
    <s v="2615CS00885000"/>
    <s v="DP.PATOL.I TERP.EXP."/>
    <x v="221"/>
    <x v="1"/>
    <s v="F"/>
  </r>
  <r>
    <s v="2023"/>
    <s v="102370"/>
    <s v="THERMO FISHER SCIENTIFIC SLU"/>
    <s v="B28954170"/>
    <s v="25231"/>
    <d v="2023-02-23T00:00:00"/>
    <n v="923.47"/>
    <s v="4200293479"/>
    <n v="37190000329000"/>
    <s v="CCIT-UB SCT"/>
    <x v="221"/>
    <x v="1"/>
    <s v="F"/>
  </r>
  <r>
    <s v="2023"/>
    <s v="101979"/>
    <s v="SG SERVICIOS HOSPITALARIOS SL SG SE"/>
    <s v="B59076828"/>
    <s v="254"/>
    <d v="2023-02-02T00:00:00"/>
    <n v="949.55"/>
    <s v="4200313240"/>
    <s v="2605CS02079000"/>
    <s v="DEPT. BIOMEDICINA"/>
    <x v="221"/>
    <x v="1"/>
    <s v="F"/>
  </r>
  <r>
    <s v="2023"/>
    <s v="101979"/>
    <s v="SG SERVICIOS HOSPITALARIOS SL SG SE"/>
    <s v="B59076828"/>
    <s v="255"/>
    <d v="2023-02-03T00:00:00"/>
    <n v="166.21"/>
    <s v="4200314185"/>
    <s v="2605CS02079000"/>
    <s v="DEPT. BIOMEDICINA"/>
    <x v="221"/>
    <x v="1"/>
    <s v="F"/>
  </r>
  <r>
    <s v="2023"/>
    <s v="101979"/>
    <s v="SG SERVICIOS HOSPITALARIOS SL SG SE"/>
    <s v="B59076828"/>
    <s v="256"/>
    <d v="2023-02-03T00:00:00"/>
    <n v="467.81"/>
    <s v="4200313513"/>
    <s v="2615CS00885000"/>
    <s v="DP.PATOL.I TERP.EXP."/>
    <x v="221"/>
    <x v="1"/>
    <s v="F"/>
  </r>
  <r>
    <s v="2023"/>
    <s v="101979"/>
    <s v="SG SERVICIOS HOSPITALARIOS SL SG SE"/>
    <s v="B59076828"/>
    <s v="282"/>
    <d v="2023-02-07T00:00:00"/>
    <n v="691.39"/>
    <s v="4200314190"/>
    <s v="2605CS02079000"/>
    <s v="DEPT. BIOMEDICINA"/>
    <x v="221"/>
    <x v="1"/>
    <s v="F"/>
  </r>
  <r>
    <s v="2023"/>
    <s v="101979"/>
    <s v="SG SERVICIOS HOSPITALARIOS SL SG SE"/>
    <s v="B59076828"/>
    <s v="285"/>
    <d v="2023-02-07T00:00:00"/>
    <n v="568.62"/>
    <s v="4200312548"/>
    <s v="2605CS02079000"/>
    <s v="DEPT. BIOMEDICINA"/>
    <x v="221"/>
    <x v="1"/>
    <s v="F"/>
  </r>
  <r>
    <s v="2023"/>
    <s v="101979"/>
    <s v="SG SERVICIOS HOSPITALARIOS SL SG SE"/>
    <s v="B59076828"/>
    <s v="287"/>
    <d v="2023-02-07T00:00:00"/>
    <n v="142.25"/>
    <s v="4200313513"/>
    <s v="2615CS00885000"/>
    <s v="DP.PATOL.I TERP.EXP."/>
    <x v="221"/>
    <x v="1"/>
    <s v="F"/>
  </r>
  <r>
    <s v="2023"/>
    <s v="101979"/>
    <s v="SG SERVICIOS HOSPITALARIOS SL SG SE"/>
    <s v="B59076828"/>
    <s v="288"/>
    <d v="2023-02-07T00:00:00"/>
    <n v="71.84"/>
    <s v="4200313526"/>
    <s v="2615CS00885000"/>
    <s v="DP.PATOL.I TERP.EXP."/>
    <x v="221"/>
    <x v="1"/>
    <s v="F"/>
  </r>
  <r>
    <s v="2023"/>
    <s v="101979"/>
    <s v="SG SERVICIOS HOSPITALARIOS SL SG SE"/>
    <s v="B59076828"/>
    <s v="300"/>
    <d v="2023-02-08T00:00:00"/>
    <n v="1137.23"/>
    <s v="4200314462"/>
    <s v="2605CS02079000"/>
    <s v="DEPT. BIOMEDICINA"/>
    <x v="221"/>
    <x v="1"/>
    <s v="F"/>
  </r>
  <r>
    <s v="2023"/>
    <s v="101979"/>
    <s v="SG SERVICIOS HOSPITALARIOS SL SG SE"/>
    <s v="B59076828"/>
    <s v="301"/>
    <d v="2023-02-08T00:00:00"/>
    <n v="221.35"/>
    <s v="4200313998"/>
    <s v="2615CS00885000"/>
    <s v="DP.PATOL.I TERP.EXP."/>
    <x v="221"/>
    <x v="1"/>
    <s v="F"/>
  </r>
  <r>
    <s v="2023"/>
    <s v="100651"/>
    <s v="ENERGIA XXI COMERCIALIZADORA REFERE"/>
    <s v="B82846825"/>
    <s v="301S0001318"/>
    <d v="2023-02-20T00:00:00"/>
    <n v="-4799.33"/>
    <s v="4100009094"/>
    <n v="37480000346001"/>
    <s v="G.C.MANTENIMENT I SU"/>
    <x v="221"/>
    <x v="1"/>
    <s v="A"/>
  </r>
  <r>
    <s v="2023"/>
    <s v="100651"/>
    <s v="ENERGIA XXI COMERCIALIZADORA REFERE"/>
    <s v="B82846825"/>
    <s v="301Y0001317"/>
    <d v="2023-02-20T00:00:00"/>
    <n v="4779.63"/>
    <s v="4100009094"/>
    <n v="37480000346001"/>
    <s v="G.C.MANTENIMENT I SU"/>
    <x v="221"/>
    <x v="1"/>
    <s v="F"/>
  </r>
  <r>
    <s v="2023"/>
    <s v="203758"/>
    <s v="SASU GENECUST"/>
    <m/>
    <s v="30219015597"/>
    <d v="2023-02-20T00:00:00"/>
    <n v="774"/>
    <s v="4200315254"/>
    <s v="2615CS00279000"/>
    <s v="DEP. CC. FISIOLOGIQU"/>
    <x v="221"/>
    <x v="1"/>
    <s v="F"/>
  </r>
  <r>
    <s v="2023"/>
    <s v="102412"/>
    <s v="LABCLINICS SA LABCLINICS SA"/>
    <s v="A58118928"/>
    <s v="312765"/>
    <d v="2023-02-23T00:00:00"/>
    <n v="156.09"/>
    <s v="4200314417"/>
    <s v="2615CS00279000"/>
    <s v="DEP. CC. FISIOLOGIQU"/>
    <x v="221"/>
    <x v="1"/>
    <s v="F"/>
  </r>
  <r>
    <s v="2023"/>
    <s v="102412"/>
    <s v="LABCLINICS SA LABCLINICS SA"/>
    <s v="A58118928"/>
    <s v="312766"/>
    <d v="2023-02-23T00:00:00"/>
    <n v="309.76"/>
    <s v="4200314812"/>
    <s v="2615CS00885000"/>
    <s v="DP.PATOL.I TERP.EXP."/>
    <x v="221"/>
    <x v="1"/>
    <s v="F"/>
  </r>
  <r>
    <s v="2023"/>
    <s v="102412"/>
    <s v="LABCLINICS SA LABCLINICS SA"/>
    <s v="A58118928"/>
    <s v="312767"/>
    <d v="2023-02-23T00:00:00"/>
    <n v="479.12"/>
    <s v="4200315812"/>
    <s v="2615CS00885000"/>
    <s v="DP.PATOL.I TERP.EXP."/>
    <x v="221"/>
    <x v="1"/>
    <s v="F"/>
  </r>
  <r>
    <s v="2023"/>
    <s v="102412"/>
    <s v="LABCLINICS SA LABCLINICS SA"/>
    <s v="A58118928"/>
    <s v="312768"/>
    <d v="2023-02-23T00:00:00"/>
    <n v="121"/>
    <s v="4200315812"/>
    <s v="2615CS00885000"/>
    <s v="DP.PATOL.I TERP.EXP."/>
    <x v="221"/>
    <x v="1"/>
    <s v="F"/>
  </r>
  <r>
    <s v="2023"/>
    <s v="102412"/>
    <s v="LABCLINICS SA LABCLINICS SA"/>
    <s v="A58118928"/>
    <s v="312769"/>
    <d v="2023-02-23T00:00:00"/>
    <n v="538.83000000000004"/>
    <s v="4200314114"/>
    <s v="2615CS00885000"/>
    <s v="DP.PATOL.I TERP.EXP."/>
    <x v="221"/>
    <x v="1"/>
    <s v="F"/>
  </r>
  <r>
    <s v="2023"/>
    <s v="102412"/>
    <s v="LABCLINICS SA LABCLINICS SA"/>
    <s v="A58118928"/>
    <s v="312770"/>
    <d v="2023-02-23T00:00:00"/>
    <n v="245.63"/>
    <s v="4100016903"/>
    <s v="2615CS00885000"/>
    <s v="DP.PATOL.I TERP.EXP."/>
    <x v="221"/>
    <x v="1"/>
    <s v="F"/>
  </r>
  <r>
    <s v="2023"/>
    <s v="102412"/>
    <s v="LABCLINICS SA LABCLINICS SA"/>
    <s v="A58118928"/>
    <s v="312773"/>
    <d v="2023-02-23T00:00:00"/>
    <n v="175.86"/>
    <s v="4200315994"/>
    <s v="2605CS02079000"/>
    <s v="DEPT. BIOMEDICINA"/>
    <x v="221"/>
    <x v="1"/>
    <s v="F"/>
  </r>
  <r>
    <s v="2023"/>
    <s v="102412"/>
    <s v="LABCLINICS SA LABCLINICS SA"/>
    <s v="A58118928"/>
    <s v="312775"/>
    <d v="2023-02-23T00:00:00"/>
    <n v="224.53"/>
    <s v="4200314226"/>
    <s v="2605CS02079000"/>
    <s v="DEPT. BIOMEDICINA"/>
    <x v="221"/>
    <x v="1"/>
    <s v="F"/>
  </r>
  <r>
    <s v="2023"/>
    <s v="102015"/>
    <s v="ALVIN NETWORKS SL ALVIN NETWORKS"/>
    <s v="B60152105"/>
    <s v="351"/>
    <d v="2023-02-14T00:00:00"/>
    <n v="3227.07"/>
    <s v="4200313003"/>
    <s v="2625PS02085000"/>
    <s v="DEP. PSICOLOGIA CLÍN"/>
    <x v="221"/>
    <x v="1"/>
    <s v="F"/>
  </r>
  <r>
    <s v="2023"/>
    <s v="102015"/>
    <s v="ALVIN NETWORKS SL ALVIN NETWORKS"/>
    <s v="B60152105"/>
    <s v="361"/>
    <d v="2023-02-15T00:00:00"/>
    <n v="25.41"/>
    <s v="4200312782"/>
    <s v="2625PS02085000"/>
    <s v="DEP. PSICOLOGIA CLÍN"/>
    <x v="221"/>
    <x v="1"/>
    <s v="F"/>
  </r>
  <r>
    <s v="2023"/>
    <s v="505073"/>
    <s v="LIBRERIA LA JURIDICA SL"/>
    <s v="B62473780"/>
    <s v="362475"/>
    <d v="2023-02-23T00:00:00"/>
    <n v="624.4"/>
    <m/>
    <n v="37090001344000"/>
    <s v="CRAI"/>
    <x v="221"/>
    <x v="1"/>
    <s v="F"/>
  </r>
  <r>
    <s v="2023"/>
    <s v="102971"/>
    <s v="ATELIER LIBROS SA"/>
    <s v="A08902173"/>
    <s v="374"/>
    <d v="2023-02-23T00:00:00"/>
    <n v="33.1"/>
    <m/>
    <n v="37090001344000"/>
    <s v="CRAI"/>
    <x v="221"/>
    <x v="1"/>
    <s v="F"/>
  </r>
  <r>
    <s v="2023"/>
    <s v="102971"/>
    <s v="ATELIER LIBROS SA"/>
    <s v="A08902173"/>
    <s v="390"/>
    <d v="2023-02-17T00:00:00"/>
    <n v="41.5"/>
    <s v="4200314811"/>
    <s v="2535DR01992000"/>
    <s v="DEP.C.POL.DRET CONST"/>
    <x v="221"/>
    <x v="1"/>
    <s v="F"/>
  </r>
  <r>
    <s v="2023"/>
    <s v="102971"/>
    <s v="ATELIER LIBROS SA"/>
    <s v="A08902173"/>
    <s v="391"/>
    <d v="2023-02-23T00:00:00"/>
    <n v="34.44"/>
    <s v="4200316102"/>
    <s v="2535DR01991000"/>
    <s v="DEP. DRET ADTIU, PRO"/>
    <x v="221"/>
    <x v="1"/>
    <s v="F"/>
  </r>
  <r>
    <s v="2023"/>
    <s v="100769"/>
    <s v="FISHER SCIENTIFIC SL"/>
    <s v="B84498955"/>
    <s v="4091128668"/>
    <d v="2023-02-23T00:00:00"/>
    <n v="121"/>
    <s v="4200315819"/>
    <s v="2615CS00885000"/>
    <s v="DP.PATOL.I TERP.EXP."/>
    <x v="221"/>
    <x v="1"/>
    <s v="F"/>
  </r>
  <r>
    <s v="2023"/>
    <s v="102015"/>
    <s v="ALVIN NETWORKS SL ALVIN NETWORKS"/>
    <s v="B60152105"/>
    <s v="411"/>
    <d v="2023-02-21T00:00:00"/>
    <n v="603.79"/>
    <s v="4200315645"/>
    <s v="2535DR01992000"/>
    <s v="DEP.C.POL.DRET CONST"/>
    <x v="221"/>
    <x v="1"/>
    <s v="F"/>
  </r>
  <r>
    <s v="2023"/>
    <s v="106531"/>
    <s v="GAS NATURAL COMERCIALIZADORA, S.A."/>
    <s v="A61797536"/>
    <s v="42000037348"/>
    <d v="2023-01-27T00:00:00"/>
    <n v="442.62"/>
    <s v="4100017157"/>
    <n v="37480000346001"/>
    <s v="G.C.MANTENIMENT I SU"/>
    <x v="221"/>
    <x v="1"/>
    <s v="F"/>
  </r>
  <r>
    <s v="2023"/>
    <s v="106531"/>
    <s v="GAS NATURAL COMERCIALIZADORA, S.A."/>
    <s v="A61797536"/>
    <s v="42000037354"/>
    <d v="2023-01-27T00:00:00"/>
    <n v="3.24"/>
    <s v="4100017157"/>
    <n v="37480000346001"/>
    <s v="G.C.MANTENIMENT I SU"/>
    <x v="221"/>
    <x v="1"/>
    <s v="F"/>
  </r>
  <r>
    <s v="2023"/>
    <s v="106531"/>
    <s v="GAS NATURAL COMERCIALIZADORA, S.A."/>
    <s v="A61797536"/>
    <s v="42000037838"/>
    <d v="2023-01-30T00:00:00"/>
    <n v="1.75"/>
    <s v="4100017157"/>
    <n v="37480000346001"/>
    <s v="G.C.MANTENIMENT I SU"/>
    <x v="221"/>
    <x v="1"/>
    <s v="F"/>
  </r>
  <r>
    <s v="2023"/>
    <s v="106531"/>
    <s v="GAS NATURAL COMERCIALIZADORA, S.A."/>
    <s v="A61797536"/>
    <s v="42000038080"/>
    <d v="2023-01-31T00:00:00"/>
    <n v="913.21"/>
    <s v="4100017157"/>
    <n v="37480000346001"/>
    <s v="G.C.MANTENIMENT I SU"/>
    <x v="221"/>
    <x v="1"/>
    <s v="F"/>
  </r>
  <r>
    <s v="2023"/>
    <s v="106531"/>
    <s v="GAS NATURAL COMERCIALIZADORA, S.A."/>
    <s v="A61797536"/>
    <s v="42000038092"/>
    <d v="2023-01-31T00:00:00"/>
    <n v="1747.55"/>
    <s v="4100017157"/>
    <n v="37480000346001"/>
    <s v="G.C.MANTENIMENT I SU"/>
    <x v="221"/>
    <x v="1"/>
    <s v="F"/>
  </r>
  <r>
    <s v="2023"/>
    <s v="106531"/>
    <s v="GAS NATURAL COMERCIALIZADORA, S.A."/>
    <s v="A61797536"/>
    <s v="42000038093"/>
    <d v="2023-01-31T00:00:00"/>
    <n v="3151.63"/>
    <s v="4100017157"/>
    <n v="37480000346001"/>
    <s v="G.C.MANTENIMENT I SU"/>
    <x v="221"/>
    <x v="1"/>
    <s v="F"/>
  </r>
  <r>
    <s v="2023"/>
    <s v="106531"/>
    <s v="GAS NATURAL COMERCIALIZADORA, S.A."/>
    <s v="A61797536"/>
    <s v="42000038138"/>
    <d v="2023-01-31T00:00:00"/>
    <n v="4339.29"/>
    <s v="4100017157"/>
    <n v="37480000346001"/>
    <s v="G.C.MANTENIMENT I SU"/>
    <x v="221"/>
    <x v="1"/>
    <s v="F"/>
  </r>
  <r>
    <s v="2023"/>
    <s v="106531"/>
    <s v="GAS NATURAL COMERCIALIZADORA, S.A."/>
    <s v="A61797536"/>
    <s v="42000047926"/>
    <d v="2023-02-07T00:00:00"/>
    <n v="4396.7299999999996"/>
    <s v="4100017157"/>
    <n v="37480000346001"/>
    <s v="G.C.MANTENIMENT I SU"/>
    <x v="221"/>
    <x v="1"/>
    <s v="F"/>
  </r>
  <r>
    <s v="2023"/>
    <s v="106531"/>
    <s v="GAS NATURAL COMERCIALIZADORA, S.A."/>
    <s v="A61797536"/>
    <s v="42000050942"/>
    <d v="2023-02-08T00:00:00"/>
    <n v="237.69"/>
    <s v="4100017157"/>
    <n v="37480000348000"/>
    <s v="PATRIMONI CONTRACTAC"/>
    <x v="221"/>
    <x v="1"/>
    <s v="F"/>
  </r>
  <r>
    <s v="2023"/>
    <s v="106531"/>
    <s v="GAS NATURAL COMERCIALIZADORA, S.A."/>
    <s v="A61797536"/>
    <s v="42000050980"/>
    <d v="2023-02-09T00:00:00"/>
    <n v="10782.77"/>
    <s v="4100017157"/>
    <n v="37480000348000"/>
    <s v="PATRIMONI CONTRACTAC"/>
    <x v="221"/>
    <x v="1"/>
    <s v="F"/>
  </r>
  <r>
    <s v="2023"/>
    <s v="106531"/>
    <s v="GAS NATURAL COMERCIALIZADORA, S.A."/>
    <s v="A61797536"/>
    <s v="42000050982"/>
    <d v="2023-02-09T00:00:00"/>
    <n v="7023"/>
    <s v="4100017157"/>
    <n v="37480000348000"/>
    <s v="PATRIMONI CONTRACTAC"/>
    <x v="221"/>
    <x v="1"/>
    <s v="F"/>
  </r>
  <r>
    <s v="2023"/>
    <s v="106531"/>
    <s v="GAS NATURAL COMERCIALIZADORA, S.A."/>
    <s v="A61797536"/>
    <s v="42000051015"/>
    <d v="2023-02-09T00:00:00"/>
    <n v="24566.799999999999"/>
    <s v="4100017157"/>
    <n v="37480000348000"/>
    <s v="PATRIMONI CONTRACTAC"/>
    <x v="221"/>
    <x v="1"/>
    <s v="F"/>
  </r>
  <r>
    <s v="2023"/>
    <s v="106531"/>
    <s v="GAS NATURAL COMERCIALIZADORA, S.A."/>
    <s v="A61797536"/>
    <s v="42000051017"/>
    <d v="2023-02-09T00:00:00"/>
    <n v="16603.25"/>
    <s v="4100017157"/>
    <n v="37480000348000"/>
    <s v="PATRIMONI CONTRACTAC"/>
    <x v="221"/>
    <x v="1"/>
    <s v="F"/>
  </r>
  <r>
    <s v="2023"/>
    <s v="106531"/>
    <s v="GAS NATURAL COMERCIALIZADORA, S.A."/>
    <s v="A61797536"/>
    <s v="42000051054"/>
    <d v="2023-02-09T00:00:00"/>
    <n v="3126.14"/>
    <s v="4100017157"/>
    <n v="37480000348000"/>
    <s v="PATRIMONI CONTRACTAC"/>
    <x v="221"/>
    <x v="1"/>
    <s v="F"/>
  </r>
  <r>
    <s v="2023"/>
    <s v="106531"/>
    <s v="GAS NATURAL COMERCIALIZADORA, S.A."/>
    <s v="A61797536"/>
    <s v="42000051055"/>
    <d v="2023-02-09T00:00:00"/>
    <n v="4697.0200000000004"/>
    <s v="4100017157"/>
    <n v="37480000348000"/>
    <s v="PATRIMONI CONTRACTAC"/>
    <x v="221"/>
    <x v="1"/>
    <s v="F"/>
  </r>
  <r>
    <s v="2023"/>
    <s v="106531"/>
    <s v="GAS NATURAL COMERCIALIZADORA, S.A."/>
    <s v="A61797536"/>
    <s v="42000051083"/>
    <d v="2023-02-09T00:00:00"/>
    <n v="8845.57"/>
    <s v="4100017157"/>
    <n v="37480000348000"/>
    <s v="PATRIMONI CONTRACTAC"/>
    <x v="221"/>
    <x v="1"/>
    <s v="F"/>
  </r>
  <r>
    <s v="2023"/>
    <s v="106531"/>
    <s v="GAS NATURAL COMERCIALIZADORA, S.A."/>
    <s v="A61797536"/>
    <s v="42000051090"/>
    <d v="2023-02-09T00:00:00"/>
    <n v="5250.66"/>
    <s v="4100017157"/>
    <n v="37480000348000"/>
    <s v="PATRIMONI CONTRACTAC"/>
    <x v="221"/>
    <x v="1"/>
    <s v="F"/>
  </r>
  <r>
    <s v="2023"/>
    <s v="106531"/>
    <s v="GAS NATURAL COMERCIALIZADORA, S.A."/>
    <s v="A61797536"/>
    <s v="42000051103"/>
    <d v="2023-02-09T00:00:00"/>
    <n v="2654.98"/>
    <s v="4100017157"/>
    <n v="37480000348000"/>
    <s v="PATRIMONI CONTRACTAC"/>
    <x v="221"/>
    <x v="1"/>
    <s v="F"/>
  </r>
  <r>
    <s v="2023"/>
    <s v="106531"/>
    <s v="GAS NATURAL COMERCIALIZADORA, S.A."/>
    <s v="A61797536"/>
    <s v="42000051112"/>
    <d v="2023-02-09T00:00:00"/>
    <n v="16760.97"/>
    <s v="4100017157"/>
    <n v="37480000348000"/>
    <s v="PATRIMONI CONTRACTAC"/>
    <x v="221"/>
    <x v="1"/>
    <s v="F"/>
  </r>
  <r>
    <s v="2023"/>
    <s v="106531"/>
    <s v="GAS NATURAL COMERCIALIZADORA, S.A."/>
    <s v="A61797536"/>
    <s v="42000051118"/>
    <d v="2023-02-09T00:00:00"/>
    <n v="4675.3999999999996"/>
    <s v="4100017157"/>
    <n v="37480000348000"/>
    <s v="PATRIMONI CONTRACTAC"/>
    <x v="221"/>
    <x v="1"/>
    <s v="F"/>
  </r>
  <r>
    <s v="2023"/>
    <s v="106531"/>
    <s v="GAS NATURAL COMERCIALIZADORA, S.A."/>
    <s v="A61797536"/>
    <s v="42000051142"/>
    <d v="2023-02-09T00:00:00"/>
    <n v="12589.43"/>
    <s v="4100017157"/>
    <n v="37480000348000"/>
    <s v="PATRIMONI CONTRACTAC"/>
    <x v="221"/>
    <x v="1"/>
    <s v="F"/>
  </r>
  <r>
    <s v="2023"/>
    <s v="106531"/>
    <s v="GAS NATURAL COMERCIALIZADORA, S.A."/>
    <s v="A61797536"/>
    <s v="42000051146"/>
    <d v="2023-02-09T00:00:00"/>
    <n v="4675.3999999999996"/>
    <s v="4100017157"/>
    <n v="37480000348000"/>
    <s v="PATRIMONI CONTRACTAC"/>
    <x v="221"/>
    <x v="1"/>
    <s v="F"/>
  </r>
  <r>
    <s v="2023"/>
    <s v="106531"/>
    <s v="GAS NATURAL COMERCIALIZADORA, S.A."/>
    <s v="A61797536"/>
    <s v="42000051158"/>
    <d v="2023-02-09T00:00:00"/>
    <n v="5279.25"/>
    <s v="4100017157"/>
    <n v="37480000348000"/>
    <s v="PATRIMONI CONTRACTAC"/>
    <x v="221"/>
    <x v="1"/>
    <s v="F"/>
  </r>
  <r>
    <s v="2023"/>
    <s v="106531"/>
    <s v="GAS NATURAL COMERCIALIZADORA, S.A."/>
    <s v="A61797536"/>
    <s v="42000051161"/>
    <d v="2023-02-09T00:00:00"/>
    <n v="6437.69"/>
    <s v="4100017157"/>
    <n v="37480000348000"/>
    <s v="PATRIMONI CONTRACTAC"/>
    <x v="221"/>
    <x v="1"/>
    <s v="F"/>
  </r>
  <r>
    <s v="2023"/>
    <s v="106531"/>
    <s v="GAS NATURAL COMERCIALIZADORA, S.A."/>
    <s v="A61797536"/>
    <s v="42000051162"/>
    <d v="2023-02-09T00:00:00"/>
    <n v="5718.93"/>
    <s v="4100017157"/>
    <n v="37480000348000"/>
    <s v="PATRIMONI CONTRACTAC"/>
    <x v="221"/>
    <x v="1"/>
    <s v="F"/>
  </r>
  <r>
    <s v="2023"/>
    <s v="106531"/>
    <s v="GAS NATURAL COMERCIALIZADORA, S.A."/>
    <s v="A61797536"/>
    <s v="42000051170"/>
    <d v="2023-02-09T00:00:00"/>
    <n v="47562.59"/>
    <s v="4100017157"/>
    <n v="37480000348000"/>
    <s v="PATRIMONI CONTRACTAC"/>
    <x v="221"/>
    <x v="1"/>
    <s v="F"/>
  </r>
  <r>
    <s v="2023"/>
    <s v="106531"/>
    <s v="GAS NATURAL COMERCIALIZADORA, S.A."/>
    <s v="A61797536"/>
    <s v="42000051171"/>
    <d v="2023-02-09T00:00:00"/>
    <n v="15157"/>
    <s v="4100017157"/>
    <n v="37480000348000"/>
    <s v="PATRIMONI CONTRACTAC"/>
    <x v="221"/>
    <x v="1"/>
    <s v="F"/>
  </r>
  <r>
    <s v="2023"/>
    <s v="106531"/>
    <s v="GAS NATURAL COMERCIALIZADORA, S.A."/>
    <s v="A61797536"/>
    <s v="42000063819"/>
    <d v="2023-02-13T00:00:00"/>
    <n v="1173.23"/>
    <s v="4100017157"/>
    <n v="37480000348000"/>
    <s v="PATRIMONI CONTRACTAC"/>
    <x v="221"/>
    <x v="1"/>
    <s v="F"/>
  </r>
  <r>
    <s v="2023"/>
    <s v="106531"/>
    <s v="GAS NATURAL COMERCIALIZADORA, S.A."/>
    <s v="A61797536"/>
    <s v="42000063840"/>
    <d v="2023-02-13T00:00:00"/>
    <n v="8611.02"/>
    <s v="4100017157"/>
    <n v="37480000348000"/>
    <s v="PATRIMONI CONTRACTAC"/>
    <x v="221"/>
    <x v="1"/>
    <s v="F"/>
  </r>
  <r>
    <s v="2023"/>
    <s v="106531"/>
    <s v="GAS NATURAL COMERCIALIZADORA, S.A."/>
    <s v="A61797536"/>
    <s v="42000063849"/>
    <d v="2023-02-13T00:00:00"/>
    <n v="3334.07"/>
    <s v="4100017157"/>
    <n v="37480000348000"/>
    <s v="PATRIMONI CONTRACTAC"/>
    <x v="221"/>
    <x v="1"/>
    <s v="F"/>
  </r>
  <r>
    <s v="2023"/>
    <s v="106531"/>
    <s v="GAS NATURAL COMERCIALIZADORA, S.A."/>
    <s v="A61797536"/>
    <s v="42000063869"/>
    <d v="2023-02-13T00:00:00"/>
    <n v="8171.12"/>
    <s v="4100017157"/>
    <n v="37480000348000"/>
    <s v="PATRIMONI CONTRACTAC"/>
    <x v="221"/>
    <x v="1"/>
    <s v="F"/>
  </r>
  <r>
    <s v="2023"/>
    <s v="106531"/>
    <s v="GAS NATURAL COMERCIALIZADORA, S.A."/>
    <s v="A61797536"/>
    <s v="42000063880"/>
    <d v="2023-02-13T00:00:00"/>
    <n v="7781.33"/>
    <s v="4100017157"/>
    <n v="37480000348000"/>
    <s v="PATRIMONI CONTRACTAC"/>
    <x v="221"/>
    <x v="1"/>
    <s v="F"/>
  </r>
  <r>
    <s v="2023"/>
    <s v="106531"/>
    <s v="GAS NATURAL COMERCIALIZADORA, S.A."/>
    <s v="A61797536"/>
    <s v="42000063883"/>
    <d v="2023-02-13T00:00:00"/>
    <n v="2392.1"/>
    <s v="4100017157"/>
    <n v="37480000348000"/>
    <s v="PATRIMONI CONTRACTAC"/>
    <x v="221"/>
    <x v="1"/>
    <s v="F"/>
  </r>
  <r>
    <s v="2023"/>
    <s v="106531"/>
    <s v="GAS NATURAL COMERCIALIZADORA, S.A."/>
    <s v="A61797536"/>
    <s v="42000063895"/>
    <d v="2023-02-13T00:00:00"/>
    <n v="10932.19"/>
    <s v="4100017157"/>
    <n v="37480000348000"/>
    <s v="PATRIMONI CONTRACTAC"/>
    <x v="221"/>
    <x v="1"/>
    <s v="F"/>
  </r>
  <r>
    <s v="2023"/>
    <s v="102090"/>
    <s v="TK ELEVADORES ESPAÑA SLU ABANS THYS"/>
    <s v="B46001897"/>
    <s v="4740002164"/>
    <d v="2023-02-23T00:00:00"/>
    <n v="989.18"/>
    <s v="4200302114"/>
    <n v="38180001502009"/>
    <s v="OBRES I MANTENIMENT"/>
    <x v="221"/>
    <x v="1"/>
    <s v="F"/>
  </r>
  <r>
    <s v="2023"/>
    <s v="200677"/>
    <s v="CHARLES RIVER LABORATORIES FRANCE"/>
    <m/>
    <s v="53181610"/>
    <d v="2023-02-21T00:00:00"/>
    <n v="390.81"/>
    <m/>
    <s v="2605CS02079000"/>
    <s v="DEPT. BIOMEDICINA"/>
    <x v="221"/>
    <x v="1"/>
    <s v="F"/>
  </r>
  <r>
    <s v="2023"/>
    <s v="200677"/>
    <s v="CHARLES RIVER LABORATORIES FRANCE"/>
    <m/>
    <s v="53181611"/>
    <d v="2023-02-21T00:00:00"/>
    <n v="390.81"/>
    <m/>
    <s v="2605CS02079000"/>
    <s v="DEPT. BIOMEDICINA"/>
    <x v="221"/>
    <x v="1"/>
    <s v="F"/>
  </r>
  <r>
    <s v="2023"/>
    <s v="200677"/>
    <s v="CHARLES RIVER LABORATORIES FRANCE"/>
    <m/>
    <s v="53181612"/>
    <d v="2023-02-21T00:00:00"/>
    <n v="119.02"/>
    <m/>
    <s v="2605CS02079000"/>
    <s v="DEPT. BIOMEDICINA"/>
    <x v="221"/>
    <x v="1"/>
    <s v="F"/>
  </r>
  <r>
    <s v="2023"/>
    <s v="113418"/>
    <s v="PREVENCONTROL SA"/>
    <s v="A62071097"/>
    <s v="571"/>
    <d v="2023-02-23T00:00:00"/>
    <n v="3605.8"/>
    <s v="4200250572"/>
    <n v="38490001403000"/>
    <e v="#N/A"/>
    <x v="221"/>
    <x v="1"/>
    <s v="F"/>
  </r>
  <r>
    <s v="2023"/>
    <s v="102488"/>
    <s v="AMIDATA SAU"/>
    <s v="A78913993"/>
    <s v="63031597"/>
    <d v="2023-02-22T00:00:00"/>
    <n v="118.86"/>
    <s v="4200315278"/>
    <s v="2575QU02070000"/>
    <s v="DEP. C.MATERIALS I Q"/>
    <x v="221"/>
    <x v="1"/>
    <s v="F"/>
  </r>
  <r>
    <s v="2023"/>
    <s v="202084"/>
    <s v="META PLATFORMS IRELAND LIMITED"/>
    <m/>
    <s v="8-102380177"/>
    <d v="2023-02-15T00:00:00"/>
    <n v="752.31"/>
    <m/>
    <n v="38080001443000"/>
    <e v="#N/A"/>
    <x v="221"/>
    <x v="1"/>
    <s v="F"/>
  </r>
  <r>
    <s v="2023"/>
    <s v="106044"/>
    <s v="VIAJES EL CORTE INGLES SA OFICINA B"/>
    <s v="A28229813"/>
    <s v="9130033549C"/>
    <d v="2023-02-22T00:00:00"/>
    <n v="2475"/>
    <m/>
    <s v="2604CS02094000"/>
    <s v="UFIR MEDICINA CLINIC"/>
    <x v="221"/>
    <x v="1"/>
    <s v="F"/>
  </r>
  <r>
    <s v="2023"/>
    <s v="106044"/>
    <s v="VIAJES EL CORTE INGLES SA OFICINA B"/>
    <s v="A28229813"/>
    <s v="9130033550C"/>
    <d v="2023-02-22T00:00:00"/>
    <n v="127.32"/>
    <m/>
    <n v="25130000080000"/>
    <s v="OR.ADM.FI/GEOGRAF/Hª"/>
    <x v="221"/>
    <x v="1"/>
    <s v="F"/>
  </r>
  <r>
    <s v="2023"/>
    <s v="106044"/>
    <s v="VIAJES EL CORTE INGLES SA OFICINA B"/>
    <s v="A28229813"/>
    <s v="9130033551C"/>
    <d v="2023-02-22T00:00:00"/>
    <n v="99.69"/>
    <m/>
    <n v="26530000136000"/>
    <s v="OR ECONOMIA EMPRESA"/>
    <x v="221"/>
    <x v="1"/>
    <s v="F"/>
  </r>
  <r>
    <s v="2023"/>
    <s v="106044"/>
    <s v="VIAJES EL CORTE INGLES SA OFICINA B"/>
    <s v="A28229813"/>
    <s v="9330068721C"/>
    <d v="2023-02-22T00:00:00"/>
    <n v="44.02"/>
    <m/>
    <n v="10010001561003"/>
    <s v="GEST.PROJ.GAB.RECT"/>
    <x v="221"/>
    <x v="1"/>
    <s v="F"/>
  </r>
  <r>
    <s v="2023"/>
    <s v="106044"/>
    <s v="VIAJES EL CORTE INGLES SA OFICINA B"/>
    <s v="A28229813"/>
    <s v="9330068722C"/>
    <d v="2023-02-22T00:00:00"/>
    <n v="42.86"/>
    <m/>
    <n v="25230000102000"/>
    <s v="OR.ADM.FILOLOGIA"/>
    <x v="221"/>
    <x v="1"/>
    <s v="F"/>
  </r>
  <r>
    <s v="2023"/>
    <s v="106044"/>
    <s v="VIAJES EL CORTE INGLES SA OFICINA B"/>
    <s v="A28229813"/>
    <s v="9330068723C"/>
    <d v="2023-02-22T00:00:00"/>
    <n v="15.59"/>
    <m/>
    <n v="25230000102000"/>
    <s v="OR.ADM.FILOLOGIA"/>
    <x v="221"/>
    <x v="1"/>
    <s v="F"/>
  </r>
  <r>
    <s v="2023"/>
    <s v="106044"/>
    <s v="VIAJES EL CORTE INGLES SA OFICINA B"/>
    <s v="A28229813"/>
    <s v="9330068724C"/>
    <d v="2023-02-22T00:00:00"/>
    <n v="20.79"/>
    <m/>
    <n v="25230000102000"/>
    <s v="OR.ADM.FILOLOGIA"/>
    <x v="221"/>
    <x v="1"/>
    <s v="F"/>
  </r>
  <r>
    <s v="2023"/>
    <s v="106044"/>
    <s v="VIAJES EL CORTE INGLES SA OFICINA B"/>
    <s v="A28229813"/>
    <s v="9330068725C"/>
    <d v="2023-02-22T00:00:00"/>
    <n v="14.04"/>
    <m/>
    <n v="25230000102000"/>
    <s v="OR.ADM.FILOLOGIA"/>
    <x v="221"/>
    <x v="1"/>
    <s v="F"/>
  </r>
  <r>
    <s v="2023"/>
    <s v="106044"/>
    <s v="VIAJES EL CORTE INGLES SA OFICINA B"/>
    <s v="A28229813"/>
    <s v="9330068728C"/>
    <d v="2023-02-22T00:00:00"/>
    <n v="83"/>
    <m/>
    <n v="25230000102000"/>
    <s v="OR.ADM.FILOLOGIA"/>
    <x v="221"/>
    <x v="1"/>
    <s v="F"/>
  </r>
  <r>
    <s v="2023"/>
    <s v="106044"/>
    <s v="VIAJES EL CORTE INGLES SA OFICINA B"/>
    <s v="A28229813"/>
    <s v="9330068729C"/>
    <d v="2023-02-22T00:00:00"/>
    <n v="23"/>
    <m/>
    <n v="25230000102000"/>
    <s v="OR.ADM.FILOLOGIA"/>
    <x v="221"/>
    <x v="1"/>
    <s v="F"/>
  </r>
  <r>
    <s v="2023"/>
    <s v="106044"/>
    <s v="VIAJES EL CORTE INGLES SA OFICINA B"/>
    <s v="A28229813"/>
    <s v="9330068730C"/>
    <d v="2023-02-22T00:00:00"/>
    <n v="525.46"/>
    <m/>
    <n v="25230000102000"/>
    <s v="OR.ADM.FILOLOGIA"/>
    <x v="221"/>
    <x v="1"/>
    <s v="F"/>
  </r>
  <r>
    <s v="2023"/>
    <s v="106044"/>
    <s v="VIAJES EL CORTE INGLES SA OFICINA B"/>
    <s v="A28229813"/>
    <s v="9330068731C"/>
    <d v="2023-02-22T00:00:00"/>
    <n v="202.98"/>
    <m/>
    <s v="2615CS00282000"/>
    <s v="DP.INFERM.SA.P.SM.MI"/>
    <x v="221"/>
    <x v="1"/>
    <s v="F"/>
  </r>
  <r>
    <s v="2023"/>
    <s v="102708"/>
    <s v="LIFE TECHNOLOGIES SA APPLIED/INVITR"/>
    <s v="A28139434"/>
    <s v="976301 RI"/>
    <d v="2023-02-23T00:00:00"/>
    <n v="192.09"/>
    <s v="4200316419"/>
    <s v="2605CS02079000"/>
    <s v="DEPT. BIOMEDICINA"/>
    <x v="221"/>
    <x v="1"/>
    <s v="F"/>
  </r>
  <r>
    <s v="2023"/>
    <s v="102708"/>
    <s v="LIFE TECHNOLOGIES SA APPLIED/INVITR"/>
    <s v="A28139434"/>
    <s v="976302 RI"/>
    <d v="2023-02-23T00:00:00"/>
    <n v="1381.77"/>
    <s v="4200316436"/>
    <s v="2565BI01973000"/>
    <s v="DEP.BIOQUIM. BIOMEDI"/>
    <x v="221"/>
    <x v="1"/>
    <s v="F"/>
  </r>
  <r>
    <s v="2023"/>
    <s v="100073"/>
    <s v="AVORIS RETAIL DIVISION SL BCD TRAVE"/>
    <s v="B07012107"/>
    <s v="99B00000205"/>
    <d v="2023-02-22T00:00:00"/>
    <n v="805.82"/>
    <m/>
    <n v="37180001607000"/>
    <s v="OPIR OF.PROJ.INT.REC"/>
    <x v="221"/>
    <x v="1"/>
    <s v="F"/>
  </r>
  <r>
    <s v="2023"/>
    <s v="101166"/>
    <s v="NIEMON IMPRESSIONS SL"/>
    <s v="B62870217"/>
    <s v="F1269"/>
    <d v="2023-02-23T00:00:00"/>
    <n v="229.9"/>
    <s v="4200316353"/>
    <s v="2595FA02035000"/>
    <s v="DEP. BIOQ. I FISIOLO"/>
    <x v="221"/>
    <x v="1"/>
    <s v="F"/>
  </r>
  <r>
    <s v="2023"/>
    <s v="908038"/>
    <s v="GRANADOS TARRES ESTEBAN PRISMA LABO"/>
    <s v="37269152K"/>
    <s v="FA-023-010"/>
    <d v="2023-02-23T00:00:00"/>
    <n v="659.45"/>
    <s v="4200316292"/>
    <s v="2615CS00885000"/>
    <s v="DP.PATOL.I TERP.EXP."/>
    <x v="221"/>
    <x v="1"/>
    <s v="F"/>
  </r>
  <r>
    <s v="2023"/>
    <s v="101174"/>
    <s v="CYMIT QUIMICA SL CYMIT QUIMICA S"/>
    <s v="B62744099"/>
    <s v="FA2301262"/>
    <d v="2023-02-23T00:00:00"/>
    <n v="447.7"/>
    <s v="4200313399"/>
    <s v="2595FA00247000"/>
    <s v="DP.FARMACO.QUI.TERAP"/>
    <x v="221"/>
    <x v="1"/>
    <s v="F"/>
  </r>
  <r>
    <s v="2023"/>
    <s v="113474"/>
    <s v="WINTOWIN PARTNERS SL"/>
    <s v="B63959233"/>
    <s v="FAI23013"/>
    <d v="2023-02-23T00:00:00"/>
    <n v="726"/>
    <s v="4200316496"/>
    <s v="2654EC00137000"/>
    <s v="F.ECONOMIA EMPRESA"/>
    <x v="221"/>
    <x v="1"/>
    <s v="F"/>
  </r>
  <r>
    <s v="2023"/>
    <s v="100540"/>
    <s v="IBEROAMERICANA"/>
    <s v="B82673591"/>
    <s v="FE045528"/>
    <d v="2023-02-23T00:00:00"/>
    <n v="164.47"/>
    <m/>
    <n v="37090001344000"/>
    <s v="CRAI"/>
    <x v="221"/>
    <x v="1"/>
    <s v="F"/>
  </r>
  <r>
    <s v="2023"/>
    <s v="504185"/>
    <s v="FUENTES PRIOR PABLO"/>
    <s v="X5442096C"/>
    <s v="UB2023-002"/>
    <d v="2023-01-30T00:00:00"/>
    <n v="6050"/>
    <s v="4200309450"/>
    <n v="37180001607000"/>
    <s v="OPIR OF.PROJ.INT.REC"/>
    <x v="221"/>
    <x v="1"/>
    <s v="F"/>
  </r>
  <r>
    <s v="2023"/>
    <s v="115071"/>
    <s v="TECENAP SL"/>
    <s v="B60613833"/>
    <s v="V0000236"/>
    <d v="2023-02-23T00:00:00"/>
    <n v="1669.76"/>
    <s v="4200311786"/>
    <s v="2524FL00103000"/>
    <s v="F.FILOLOGIA I COMUNI"/>
    <x v="221"/>
    <x v="1"/>
    <s v="F"/>
  </r>
  <r>
    <s v="2023"/>
    <s v="100073"/>
    <s v="AVORIS RETAIL DIVISION SL BCD TRAVE"/>
    <s v="B07012107"/>
    <s v="07Y00000150"/>
    <d v="2023-02-22T00:00:00"/>
    <n v="87.42"/>
    <m/>
    <n v="25030000068000"/>
    <s v="OR.ADM.BELLES ARTS"/>
    <x v="221"/>
    <x v="0"/>
    <s v="F"/>
  </r>
  <r>
    <s v="2023"/>
    <s v="100864"/>
    <s v="SUMINISTROS GRALS OFICIN.REY CENTER"/>
    <s v="B64498298"/>
    <s v="13785"/>
    <d v="2023-02-21T00:00:00"/>
    <n v="125.54"/>
    <m/>
    <n v="38080001333000"/>
    <s v="INSTITUT DE DESENVOL"/>
    <x v="221"/>
    <x v="0"/>
    <s v="F"/>
  </r>
  <r>
    <s v="2023"/>
    <s v="111568"/>
    <s v="EIX SOLUCIONS GRAFIQUES SL"/>
    <s v="B67280982"/>
    <s v="20230122"/>
    <d v="2023-02-23T00:00:00"/>
    <n v="441.23"/>
    <s v="4200315965"/>
    <s v="2604CS02094000"/>
    <s v="UFIR MEDICINA CLINIC"/>
    <x v="221"/>
    <x v="0"/>
    <s v="F"/>
  </r>
  <r>
    <s v="2023"/>
    <s v="108916"/>
    <s v="ASSOCIACIÓ BIOINFORMÀTICS BCN"/>
    <s v="G66578907"/>
    <s v="2023_Q33"/>
    <d v="2023-02-02T00:00:00"/>
    <n v="2300"/>
    <m/>
    <n v="10020002187000"/>
    <s v="VR. POLÍTICA ACADÈMI"/>
    <x v="221"/>
    <x v="0"/>
    <s v="F"/>
  </r>
  <r>
    <s v="2023"/>
    <s v="200677"/>
    <s v="CHARLES RIVER LABORATORIES FRANCE"/>
    <m/>
    <s v="53181217"/>
    <d v="2023-02-20T00:00:00"/>
    <n v="250.92"/>
    <s v="4200313373"/>
    <s v="2565BI01974000"/>
    <s v="DEP.BIO.CEL. FIS. IM"/>
    <x v="221"/>
    <x v="0"/>
    <s v="F"/>
  </r>
  <r>
    <s v="2023"/>
    <s v="908198"/>
    <s v="BARBA CORREA MARIA DOLORES PENSION"/>
    <s v="44206343K"/>
    <s v="9/23"/>
    <d v="2023-02-17T00:00:00"/>
    <n v="89.99"/>
    <m/>
    <s v="2525FL01946000"/>
    <s v="DEP.FIL.HISPANICA,T."/>
    <x v="221"/>
    <x v="0"/>
    <s v="F"/>
  </r>
  <r>
    <s v="2023"/>
    <s v="201228"/>
    <s v="CHROMOTEK GMBH"/>
    <m/>
    <s v="E-COI000277"/>
    <d v="2023-02-22T00:00:00"/>
    <n v="349"/>
    <m/>
    <s v="2605CS02082000"/>
    <s v="DEP. CIRURGIA I E.M."/>
    <x v="221"/>
    <x v="0"/>
    <s v="F"/>
  </r>
  <r>
    <s v="2022"/>
    <s v="908261"/>
    <s v="ARAIZA DIAZ ALEJANDRA"/>
    <s v="46424948T"/>
    <s v="1.12/22"/>
    <d v="2022-12-19T00:00:00"/>
    <n v="275"/>
    <m/>
    <s v="2575FI00213000"/>
    <s v="DP.ENGINYERIA ELECTR"/>
    <x v="222"/>
    <x v="1"/>
    <s v="F"/>
  </r>
  <r>
    <s v="2022"/>
    <s v="528209"/>
    <s v="PEREZ FERNANDEZ ANDREA"/>
    <s v="53339536Y"/>
    <s v="1/2022"/>
    <d v="2022-12-19T00:00:00"/>
    <n v="100"/>
    <m/>
    <s v="2575FI00213000"/>
    <s v="DP.ENGINYERIA ELECTR"/>
    <x v="222"/>
    <x v="1"/>
    <s v="F"/>
  </r>
  <r>
    <s v="2022"/>
    <s v="908272"/>
    <s v="UGALDE GUAJARDO ANDREA DEL CARMEN"/>
    <s v="Y7508455G"/>
    <s v="1/2022"/>
    <d v="2022-12-19T00:00:00"/>
    <n v="100"/>
    <m/>
    <s v="2575FI00213000"/>
    <s v="DP.ENGINYERIA ELECTR"/>
    <x v="222"/>
    <x v="1"/>
    <s v="F"/>
  </r>
  <r>
    <s v="2022"/>
    <s v="115143"/>
    <s v="OBLATAS DEL SANTISIMO REDENTOR EL L"/>
    <s v="R5800587G"/>
    <s v="1022"/>
    <d v="2022-12-30T00:00:00"/>
    <n v="175"/>
    <m/>
    <s v="2575FI00213000"/>
    <s v="DP.ENGINYERIA ELECTR"/>
    <x v="222"/>
    <x v="1"/>
    <s v="F"/>
  </r>
  <r>
    <s v="2022"/>
    <s v="504768"/>
    <s v="INSTITUT ESTUDIS CATALANS"/>
    <s v="G08674327"/>
    <s v="22IV00472"/>
    <d v="2022-09-13T00:00:00"/>
    <n v="140"/>
    <m/>
    <s v="2575FI02052000"/>
    <s v="DEP.FIS.MAT.CONDENS."/>
    <x v="222"/>
    <x v="1"/>
    <s v="F"/>
  </r>
  <r>
    <s v="2022"/>
    <s v="908152"/>
    <s v="BRIDGEWATER DAVID FRANCIS"/>
    <s v="X1035966T"/>
    <s v="5/2022"/>
    <d v="2022-12-29T00:00:00"/>
    <n v="1447.85"/>
    <s v="4200309606"/>
    <s v="2516GH01699000"/>
    <s v="INST REC CULT MEDIEV"/>
    <x v="222"/>
    <x v="1"/>
    <s v="F"/>
  </r>
  <r>
    <s v="2022"/>
    <s v="513225"/>
    <s v="MIRAS BORONAT NURIA SARA"/>
    <s v="39734475C"/>
    <s v="6/2022"/>
    <d v="2022-12-19T00:00:00"/>
    <n v="150"/>
    <m/>
    <s v="2575FI00213000"/>
    <s v="DP.ENGINYERIA ELECTR"/>
    <x v="222"/>
    <x v="1"/>
    <s v="F"/>
  </r>
  <r>
    <s v="2022"/>
    <s v="102780"/>
    <s v="BRUKER ESPAÑOLA, SA BRUKER ESPAÑOLA"/>
    <s v="A28315539"/>
    <s v="95940156"/>
    <d v="2022-02-24T00:00:00"/>
    <n v="11446.42"/>
    <m/>
    <n v="37190000329000"/>
    <s v="CCIT-UB SCT"/>
    <x v="222"/>
    <x v="1"/>
    <s v="F"/>
  </r>
  <r>
    <s v="2022"/>
    <s v="101126"/>
    <s v="MANUTAN SL"/>
    <s v="B63632913"/>
    <s v="M000063015"/>
    <d v="2022-10-03T00:00:00"/>
    <n v="343.04"/>
    <s v="4200302605"/>
    <s v="2565BI01975000"/>
    <s v="DEP. BIO. EVOL. ECO."/>
    <x v="222"/>
    <x v="1"/>
    <s v="F"/>
  </r>
  <r>
    <s v="2023"/>
    <s v="200493"/>
    <s v="UNIVERSITY COLLEGE LONDON"/>
    <m/>
    <s v="$SI014975"/>
    <d v="2023-02-20T00:00:00"/>
    <n v="360.75"/>
    <m/>
    <s v="2595FA02036002"/>
    <s v="Secció Fisicoquímica"/>
    <x v="222"/>
    <x v="1"/>
    <s v="F"/>
  </r>
  <r>
    <s v="2023"/>
    <s v="102985"/>
    <s v="PROCLINIC SA PROCLINIC SA"/>
    <s v="A08820953"/>
    <s v="0000060476"/>
    <d v="2023-02-24T00:00:00"/>
    <n v="203.36"/>
    <s v="4200316669"/>
    <s v="2615CS00280001"/>
    <s v="DEPT.ODONTO-PRACTIQU"/>
    <x v="222"/>
    <x v="1"/>
    <s v="F"/>
  </r>
  <r>
    <s v="2023"/>
    <s v="102856"/>
    <s v="COFELY ESPAÑA SA ENGIE"/>
    <s v="A28368132"/>
    <s v="0101139727"/>
    <d v="2023-02-23T00:00:00"/>
    <n v="650.21"/>
    <s v="4200314517"/>
    <s v="2585MA02069000"/>
    <s v="DEP. MATEMÀT. I INF."/>
    <x v="222"/>
    <x v="1"/>
    <s v="F"/>
  </r>
  <r>
    <s v="2023"/>
    <s v="107902"/>
    <s v="PINTURA I DECORACIÓOMANUEL FERNANDE"/>
    <s v="B64418510"/>
    <s v="022/2023?"/>
    <d v="2023-02-24T00:00:00"/>
    <n v="393.25"/>
    <s v="4200316276"/>
    <s v="2524FL00103000"/>
    <s v="F.FILOLOGIA I COMUNI"/>
    <x v="222"/>
    <x v="1"/>
    <s v="F"/>
  </r>
  <r>
    <s v="2023"/>
    <s v="100073"/>
    <s v="AVORIS RETAIL DIVISION SL BCD TRAVE"/>
    <s v="B07012107"/>
    <s v="07Y00000172"/>
    <d v="2023-02-23T00:00:00"/>
    <n v="453"/>
    <m/>
    <s v="2565GE02064000"/>
    <s v="DEP. DINÀMICA TERRA"/>
    <x v="222"/>
    <x v="1"/>
    <s v="F"/>
  </r>
  <r>
    <s v="2023"/>
    <s v="903870"/>
    <s v="MONTERO PRADO FELIPE"/>
    <s v="05673851G"/>
    <s v="1/2023"/>
    <d v="2023-02-20T00:00:00"/>
    <n v="599.29"/>
    <m/>
    <s v="2514GH00081000"/>
    <s v="F.GEOGRAFIA Hª"/>
    <x v="222"/>
    <x v="1"/>
    <s v="F"/>
  </r>
  <r>
    <s v="2023"/>
    <s v="101896"/>
    <s v="PISTA CERO SL"/>
    <s v="B58790122"/>
    <s v="100820"/>
    <d v="2023-02-24T00:00:00"/>
    <n v="813.12"/>
    <s v="4200315313"/>
    <s v="2585MA02069000"/>
    <s v="DEP. MATEMÀT. I INF."/>
    <x v="222"/>
    <x v="1"/>
    <s v="F"/>
  </r>
  <r>
    <s v="2023"/>
    <s v="111899"/>
    <s v="ATLANTA AGENCIA DE VIAJES SA"/>
    <s v="A08649477"/>
    <s v="1175762"/>
    <d v="2023-02-24T00:00:00"/>
    <n v="251.5"/>
    <m/>
    <n v="25130000080000"/>
    <s v="OR.ADM.FI/GEOGRAF/Hª"/>
    <x v="222"/>
    <x v="1"/>
    <s v="F"/>
  </r>
  <r>
    <s v="2023"/>
    <s v="111899"/>
    <s v="ATLANTA AGENCIA DE VIAJES SA"/>
    <s v="A08649477"/>
    <s v="1175772"/>
    <d v="2023-02-24T00:00:00"/>
    <n v="1.22"/>
    <m/>
    <n v="10010001561003"/>
    <s v="GEST.PROJ.GAB.RECT"/>
    <x v="222"/>
    <x v="1"/>
    <s v="F"/>
  </r>
  <r>
    <s v="2023"/>
    <s v="111899"/>
    <s v="ATLANTA AGENCIA DE VIAJES SA"/>
    <s v="A08649477"/>
    <s v="1175795"/>
    <d v="2023-02-24T00:00:00"/>
    <n v="485.26"/>
    <m/>
    <s v="2535DR01993000"/>
    <s v="DEP. DRET PENAL, CRI"/>
    <x v="222"/>
    <x v="1"/>
    <s v="F"/>
  </r>
  <r>
    <s v="2023"/>
    <s v="111899"/>
    <s v="ATLANTA AGENCIA DE VIAJES SA"/>
    <s v="A08649477"/>
    <s v="1175844"/>
    <d v="2023-02-24T00:00:00"/>
    <n v="50.31"/>
    <m/>
    <n v="25330000120000"/>
    <s v="OR.ADM.DRET"/>
    <x v="222"/>
    <x v="1"/>
    <s v="F"/>
  </r>
  <r>
    <s v="2023"/>
    <s v="111899"/>
    <s v="ATLANTA AGENCIA DE VIAJES SA"/>
    <s v="A08649477"/>
    <s v="1175845"/>
    <d v="2023-02-24T00:00:00"/>
    <n v="50.31"/>
    <m/>
    <n v="25330000120000"/>
    <s v="OR.ADM.DRET"/>
    <x v="222"/>
    <x v="1"/>
    <s v="F"/>
  </r>
  <r>
    <s v="2023"/>
    <s v="111899"/>
    <s v="ATLANTA AGENCIA DE VIAJES SA"/>
    <s v="A08649477"/>
    <s v="1175846"/>
    <d v="2023-02-24T00:00:00"/>
    <n v="50.31"/>
    <m/>
    <n v="25330000120000"/>
    <s v="OR.ADM.DRET"/>
    <x v="222"/>
    <x v="1"/>
    <s v="F"/>
  </r>
  <r>
    <s v="2023"/>
    <s v="111899"/>
    <s v="ATLANTA AGENCIA DE VIAJES SA"/>
    <s v="A08649477"/>
    <s v="1175851"/>
    <d v="2023-02-24T00:00:00"/>
    <n v="272.98"/>
    <m/>
    <s v="2565BI01975000"/>
    <s v="DEP. BIO. EVOL. ECO."/>
    <x v="222"/>
    <x v="1"/>
    <s v="F"/>
  </r>
  <r>
    <s v="2023"/>
    <s v="111899"/>
    <s v="ATLANTA AGENCIA DE VIAJES SA"/>
    <s v="A08649477"/>
    <s v="1175867"/>
    <d v="2023-02-24T00:00:00"/>
    <n v="771"/>
    <m/>
    <s v="2565BI01975000"/>
    <s v="DEP. BIO. EVOL. ECO."/>
    <x v="222"/>
    <x v="1"/>
    <s v="F"/>
  </r>
  <r>
    <s v="2023"/>
    <s v="111899"/>
    <s v="ATLANTA AGENCIA DE VIAJES SA"/>
    <s v="A08649477"/>
    <s v="1175898"/>
    <d v="2023-02-24T00:00:00"/>
    <n v="1082"/>
    <m/>
    <n v="25830000233000"/>
    <s v="OR.ADM.MATEMÀTIQUES"/>
    <x v="222"/>
    <x v="1"/>
    <s v="F"/>
  </r>
  <r>
    <s v="2023"/>
    <s v="114152"/>
    <s v="CONMED IBERIA SL CONMED"/>
    <s v="B62749064"/>
    <s v="1259685"/>
    <d v="2023-02-24T00:00:00"/>
    <n v="7986"/>
    <s v="4200309969"/>
    <s v="2614CS02083000"/>
    <s v="UFIR PODOLOGIA"/>
    <x v="222"/>
    <x v="1"/>
    <s v="F"/>
  </r>
  <r>
    <s v="2023"/>
    <s v="103231"/>
    <s v="ASCENSORES ERSCE SA ASCENSOR. ERSCE"/>
    <s v="A08277907"/>
    <s v="130212"/>
    <d v="2023-02-24T00:00:00"/>
    <n v="171.02"/>
    <s v="4200311506"/>
    <n v="38180001485000"/>
    <s v="PLA D'INVERSIONS UNI"/>
    <x v="222"/>
    <x v="1"/>
    <s v="F"/>
  </r>
  <r>
    <s v="2023"/>
    <s v="100864"/>
    <s v="SUMINISTROS GRALS OFICIN.REY CENTER"/>
    <s v="B64498298"/>
    <s v="13794"/>
    <d v="2023-02-22T00:00:00"/>
    <n v="605"/>
    <m/>
    <s v="2565BI01973000"/>
    <s v="DEP.BIOQUIM. BIOMEDI"/>
    <x v="222"/>
    <x v="1"/>
    <s v="F"/>
  </r>
  <r>
    <s v="2023"/>
    <s v="100864"/>
    <s v="SUMINISTROS GRALS OFICIN.REY CENTER"/>
    <s v="B64498298"/>
    <s v="13800"/>
    <d v="2023-02-23T00:00:00"/>
    <n v="133.1"/>
    <m/>
    <s v="2565BI01975001"/>
    <s v="ZOOLOGIA I ANT.BIOL"/>
    <x v="222"/>
    <x v="1"/>
    <s v="F"/>
  </r>
  <r>
    <s v="2023"/>
    <s v="110682"/>
    <s v="PLATS CUINATS GIRONES ROCA SL LA RO"/>
    <s v="B17972191"/>
    <s v="1600559"/>
    <d v="2023-02-23T00:00:00"/>
    <n v="2740"/>
    <s v="4200316452"/>
    <n v="25130000080000"/>
    <s v="OR.ADM.FI/GEOGRAF/Hª"/>
    <x v="222"/>
    <x v="1"/>
    <s v="F"/>
  </r>
  <r>
    <s v="2023"/>
    <s v="110682"/>
    <s v="PLATS CUINATS GIRONES ROCA SL LA RO"/>
    <s v="B17972191"/>
    <s v="1600560"/>
    <d v="2023-02-23T00:00:00"/>
    <n v="2709.09"/>
    <s v="4200316456"/>
    <n v="25130000080000"/>
    <s v="OR.ADM.FI/GEOGRAF/Hª"/>
    <x v="222"/>
    <x v="1"/>
    <s v="F"/>
  </r>
  <r>
    <s v="2023"/>
    <s v="106086"/>
    <s v="ASESORES CORPORATIVOS SA"/>
    <s v="A60045937"/>
    <s v="161/23"/>
    <d v="2023-02-24T00:00:00"/>
    <n v="960"/>
    <s v="4200316395"/>
    <n v="37380000344000"/>
    <s v="FORMACIÓ CORPORATIVA"/>
    <x v="222"/>
    <x v="1"/>
    <s v="F"/>
  </r>
  <r>
    <s v="2023"/>
    <s v="113318"/>
    <s v="CALIBRACIONES Y SUMIN PARA LABORAT"/>
    <s v="B01786151"/>
    <s v="2021518"/>
    <d v="2023-02-24T00:00:00"/>
    <n v="144.9"/>
    <s v="4200285876"/>
    <s v="2565BI01976000"/>
    <s v="DEP. GENÈTICA, MICRO"/>
    <x v="222"/>
    <x v="1"/>
    <s v="F"/>
  </r>
  <r>
    <s v="2023"/>
    <s v="102135"/>
    <s v="ECOGEN SL"/>
    <s v="B59432609"/>
    <s v="20230548"/>
    <d v="2023-02-24T00:00:00"/>
    <n v="157.47999999999999"/>
    <s v="4200316204"/>
    <s v="2605CS02079000"/>
    <s v="DEPT. BIOMEDICINA"/>
    <x v="222"/>
    <x v="1"/>
    <s v="F"/>
  </r>
  <r>
    <s v="2023"/>
    <s v="101312"/>
    <s v="SUDELAB SL"/>
    <s v="B63276778"/>
    <s v="224420"/>
    <d v="2023-02-22T00:00:00"/>
    <n v="88.33"/>
    <s v="4200313875"/>
    <s v="2565BI01975000"/>
    <s v="DEP. BIO. EVOL. ECO."/>
    <x v="222"/>
    <x v="1"/>
    <s v="F"/>
  </r>
  <r>
    <s v="2023"/>
    <s v="101312"/>
    <s v="SUDELAB SL"/>
    <s v="B63276778"/>
    <s v="224422"/>
    <d v="2023-02-22T00:00:00"/>
    <n v="3.51"/>
    <s v="4200315488"/>
    <s v="2595FA02037000"/>
    <s v="DEP. BIOL. SANITAT"/>
    <x v="222"/>
    <x v="1"/>
    <s v="F"/>
  </r>
  <r>
    <s v="2023"/>
    <s v="101312"/>
    <s v="SUDELAB SL"/>
    <s v="B63276778"/>
    <s v="224423"/>
    <d v="2023-02-22T00:00:00"/>
    <n v="155.22"/>
    <s v="4200315623"/>
    <s v="2595FA02037000"/>
    <s v="DEP. BIOL. SANITAT"/>
    <x v="222"/>
    <x v="1"/>
    <s v="F"/>
  </r>
  <r>
    <s v="2023"/>
    <s v="101312"/>
    <s v="SUDELAB SL"/>
    <s v="B63276778"/>
    <s v="224425"/>
    <d v="2023-02-22T00:00:00"/>
    <n v="454.96"/>
    <s v="4200315859"/>
    <s v="2605CS02079000"/>
    <s v="DEPT. BIOMEDICINA"/>
    <x v="222"/>
    <x v="1"/>
    <s v="F"/>
  </r>
  <r>
    <s v="2023"/>
    <s v="101312"/>
    <s v="SUDELAB SL"/>
    <s v="B63276778"/>
    <s v="224426"/>
    <d v="2023-02-22T00:00:00"/>
    <n v="51.73"/>
    <s v="4200315987"/>
    <s v="2605CS02079000"/>
    <s v="DEPT. BIOMEDICINA"/>
    <x v="222"/>
    <x v="1"/>
    <s v="F"/>
  </r>
  <r>
    <s v="2023"/>
    <s v="101312"/>
    <s v="SUDELAB SL"/>
    <s v="B63276778"/>
    <s v="224427"/>
    <d v="2023-02-22T00:00:00"/>
    <n v="192.09"/>
    <s v="4200315987"/>
    <s v="2605CS02079000"/>
    <s v="DEPT. BIOMEDICINA"/>
    <x v="222"/>
    <x v="1"/>
    <s v="F"/>
  </r>
  <r>
    <s v="2023"/>
    <s v="101312"/>
    <s v="SUDELAB SL"/>
    <s v="B63276778"/>
    <s v="224428"/>
    <d v="2023-02-22T00:00:00"/>
    <n v="64.739999999999995"/>
    <s v="4200315443"/>
    <s v="2565BI01973000"/>
    <s v="DEP.BIOQUIM. BIOMEDI"/>
    <x v="222"/>
    <x v="1"/>
    <s v="F"/>
  </r>
  <r>
    <s v="2023"/>
    <s v="101312"/>
    <s v="SUDELAB SL"/>
    <s v="B63276778"/>
    <s v="224429"/>
    <d v="2023-02-22T00:00:00"/>
    <n v="479.16"/>
    <s v="4200315194"/>
    <n v="25630000158001"/>
    <s v="ADM. BIOL/CC T. MANT"/>
    <x v="222"/>
    <x v="1"/>
    <s v="F"/>
  </r>
  <r>
    <s v="2023"/>
    <s v="101312"/>
    <s v="SUDELAB SL"/>
    <s v="B63276778"/>
    <s v="224460"/>
    <d v="2023-02-22T00:00:00"/>
    <n v="269.82"/>
    <s v="4200313053"/>
    <n v="37190000329000"/>
    <s v="CCIT-UB SCT"/>
    <x v="222"/>
    <x v="1"/>
    <s v="F"/>
  </r>
  <r>
    <s v="2023"/>
    <s v="101979"/>
    <s v="SG SERVICIOS HOSPITALARIOS SL SG SE"/>
    <s v="B59076828"/>
    <s v="227"/>
    <d v="2023-01-31T00:00:00"/>
    <n v="1050.52"/>
    <s v="4100017272"/>
    <s v="2615CS00279000"/>
    <s v="DEP. CC. FISIOLOGIQU"/>
    <x v="222"/>
    <x v="1"/>
    <s v="F"/>
  </r>
  <r>
    <s v="2023"/>
    <s v="101506"/>
    <s v="BASTOS MEDICAL SL MEDICAL EXPRESS"/>
    <s v="B61566006"/>
    <s v="23/107788"/>
    <d v="2023-02-20T00:00:00"/>
    <n v="10.27"/>
    <s v="4200309985"/>
    <n v="26160001783000"/>
    <s v="S.DISSEC. BELLVITGE"/>
    <x v="222"/>
    <x v="1"/>
    <s v="F"/>
  </r>
  <r>
    <s v="2023"/>
    <s v="110090"/>
    <s v="ABAST SYSTEMS &amp; SOLUTIONS SL"/>
    <s v="B59104612"/>
    <s v="23001589"/>
    <d v="2023-02-21T00:00:00"/>
    <n v="775.73"/>
    <s v="4200315401"/>
    <s v="2575QU02070000"/>
    <s v="DEP. C.MATERIALS I Q"/>
    <x v="222"/>
    <x v="1"/>
    <s v="F"/>
  </r>
  <r>
    <s v="2023"/>
    <s v="101418"/>
    <s v="FRANC MOBILIARI D'OFICINA SL FRANC"/>
    <s v="B62404850"/>
    <s v="23376"/>
    <d v="2023-02-23T00:00:00"/>
    <n v="2622.68"/>
    <s v="4200311334"/>
    <n v="10020002188000"/>
    <s v="VR. POLÍTICA DOCENT"/>
    <x v="222"/>
    <x v="1"/>
    <s v="F"/>
  </r>
  <r>
    <s v="2023"/>
    <s v="504768"/>
    <s v="INSTITUT ESTUDIS CATALANS"/>
    <s v="G08674327"/>
    <s v="23IV00120"/>
    <d v="2023-02-19T00:00:00"/>
    <n v="160"/>
    <m/>
    <s v="2655EC02011000"/>
    <s v="DEP. ECONOMIA"/>
    <x v="222"/>
    <x v="1"/>
    <s v="F"/>
  </r>
  <r>
    <s v="2023"/>
    <s v="907562"/>
    <s v="SOTO FINARD LLUIS"/>
    <s v="35111315K"/>
    <s v="2702"/>
    <d v="2023-02-24T00:00:00"/>
    <n v="319.44"/>
    <s v="4200314106"/>
    <n v="25630000158001"/>
    <s v="ADM. BIOL/CC T. MANT"/>
    <x v="222"/>
    <x v="2"/>
    <s v="F"/>
  </r>
  <r>
    <s v="2023"/>
    <s v="907562"/>
    <s v="SOTO FINARD LLUIS"/>
    <s v="35111315K"/>
    <s v="2704"/>
    <d v="2023-02-24T00:00:00"/>
    <n v="114.95"/>
    <s v="4200314113"/>
    <n v="25630000158001"/>
    <s v="ADM. BIOL/CC T. MANT"/>
    <x v="222"/>
    <x v="2"/>
    <s v="F"/>
  </r>
  <r>
    <s v="2023"/>
    <s v="100475"/>
    <s v="PERKINELMER ESPAÑA SL"/>
    <s v="B82338757"/>
    <s v="2823020095"/>
    <d v="2023-02-24T00:00:00"/>
    <n v="268.62"/>
    <s v="4200311578"/>
    <s v="2575QU02071000"/>
    <s v="DEP. ENGINY.QUIM."/>
    <x v="222"/>
    <x v="1"/>
    <s v="F"/>
  </r>
  <r>
    <s v="2023"/>
    <s v="101979"/>
    <s v="SG SERVICIOS HOSPITALARIOS SL SG SE"/>
    <s v="B59076828"/>
    <s v="317"/>
    <d v="2023-02-09T00:00:00"/>
    <n v="16.71"/>
    <s v="4200313165"/>
    <s v="2615CS00885000"/>
    <s v="DP.PATOL.I TERP.EXP."/>
    <x v="222"/>
    <x v="1"/>
    <s v="F"/>
  </r>
  <r>
    <s v="2023"/>
    <s v="104765"/>
    <s v="FUNDACIO CIUTADANIA MULTICULTURAL"/>
    <s v="G63832786"/>
    <s v="32"/>
    <d v="2023-02-17T00:00:00"/>
    <n v="476.85"/>
    <s v="4200316466"/>
    <n v="25130000080000"/>
    <s v="OR.ADM.FI/GEOGRAF/Hª"/>
    <x v="222"/>
    <x v="1"/>
    <s v="F"/>
  </r>
  <r>
    <s v="2023"/>
    <s v="101979"/>
    <s v="SG SERVICIOS HOSPITALARIOS SL SG SE"/>
    <s v="B59076828"/>
    <s v="320"/>
    <d v="2023-02-09T00:00:00"/>
    <n v="286.95999999999998"/>
    <s v="4100017283"/>
    <s v="2605CS02079000"/>
    <s v="DEPT. BIOMEDICINA"/>
    <x v="222"/>
    <x v="1"/>
    <s v="F"/>
  </r>
  <r>
    <s v="2023"/>
    <s v="100490"/>
    <s v="FARNELL COMPONENTS SL FARNELL COMPO"/>
    <s v="B82229907"/>
    <s v="3472848"/>
    <d v="2023-02-23T00:00:00"/>
    <n v="66.989999999999995"/>
    <s v="4200316302"/>
    <s v="2575FI00213000"/>
    <s v="DP.ENGINYERIA ELECTR"/>
    <x v="222"/>
    <x v="1"/>
    <s v="F"/>
  </r>
  <r>
    <s v="2023"/>
    <s v="101979"/>
    <s v="SG SERVICIOS HOSPITALARIOS SL SG SE"/>
    <s v="B59076828"/>
    <s v="361"/>
    <d v="2023-02-13T00:00:00"/>
    <n v="453.88"/>
    <s v="4200314373"/>
    <s v="2605CS02079000"/>
    <s v="DEPT. BIOMEDICINA"/>
    <x v="222"/>
    <x v="1"/>
    <s v="F"/>
  </r>
  <r>
    <s v="2023"/>
    <s v="101979"/>
    <s v="SG SERVICIOS HOSPITALARIOS SL SG SE"/>
    <s v="B59076828"/>
    <s v="371"/>
    <d v="2023-02-14T00:00:00"/>
    <n v="27.44"/>
    <s v="4200314150"/>
    <s v="2605CS02079000"/>
    <s v="DEPT. BIOMEDICINA"/>
    <x v="222"/>
    <x v="1"/>
    <s v="F"/>
  </r>
  <r>
    <s v="2023"/>
    <s v="101979"/>
    <s v="SG SERVICIOS HOSPITALARIOS SL SG SE"/>
    <s v="B59076828"/>
    <s v="380"/>
    <d v="2023-02-16T00:00:00"/>
    <n v="71.84"/>
    <s v="4200314125"/>
    <s v="2615CS00885000"/>
    <s v="DP.PATOL.I TERP.EXP."/>
    <x v="222"/>
    <x v="1"/>
    <s v="F"/>
  </r>
  <r>
    <s v="2023"/>
    <s v="101979"/>
    <s v="SG SERVICIOS HOSPITALARIOS SL SG SE"/>
    <s v="B59076828"/>
    <s v="388"/>
    <d v="2023-02-16T00:00:00"/>
    <n v="202.35"/>
    <s v="4200315382"/>
    <s v="2615CS00885000"/>
    <s v="DP.PATOL.I TERP.EXP."/>
    <x v="222"/>
    <x v="1"/>
    <s v="F"/>
  </r>
  <r>
    <s v="2023"/>
    <s v="101979"/>
    <s v="SG SERVICIOS HOSPITALARIOS SL SG SE"/>
    <s v="B59076828"/>
    <s v="395"/>
    <d v="2023-02-16T00:00:00"/>
    <n v="176.66"/>
    <s v="4200308876"/>
    <s v="2615CS00885000"/>
    <s v="DP.PATOL.I TERP.EXP."/>
    <x v="222"/>
    <x v="1"/>
    <s v="F"/>
  </r>
  <r>
    <s v="2023"/>
    <s v="101979"/>
    <s v="SG SERVICIOS HOSPITALARIOS SL SG SE"/>
    <s v="B59076828"/>
    <s v="398"/>
    <d v="2023-02-16T00:00:00"/>
    <n v="693.17"/>
    <s v="4200314373"/>
    <s v="2605CS02079000"/>
    <s v="DEPT. BIOMEDICINA"/>
    <x v="222"/>
    <x v="1"/>
    <s v="F"/>
  </r>
  <r>
    <s v="2023"/>
    <s v="101979"/>
    <s v="SG SERVICIOS HOSPITALARIOS SL SG SE"/>
    <s v="B59076828"/>
    <s v="399"/>
    <d v="2023-02-16T00:00:00"/>
    <n v="215.17"/>
    <s v="4200315108"/>
    <s v="2565BI01976000"/>
    <s v="DEP. GENÈTICA, MICRO"/>
    <x v="222"/>
    <x v="1"/>
    <s v="F"/>
  </r>
  <r>
    <s v="2023"/>
    <s v="101979"/>
    <s v="SG SERVICIOS HOSPITALARIOS SL SG SE"/>
    <s v="B59076828"/>
    <s v="400"/>
    <d v="2023-02-16T00:00:00"/>
    <n v="491.27"/>
    <s v="4200314733"/>
    <s v="2605CS02079000"/>
    <s v="DEPT. BIOMEDICINA"/>
    <x v="222"/>
    <x v="1"/>
    <s v="F"/>
  </r>
  <r>
    <s v="2023"/>
    <s v="102971"/>
    <s v="ATELIER LIBROS SA"/>
    <s v="A08902173"/>
    <s v="400"/>
    <d v="2023-02-24T00:00:00"/>
    <n v="426.51"/>
    <s v="4200313980"/>
    <n v="25330000117000"/>
    <s v="ADM. DRET"/>
    <x v="222"/>
    <x v="1"/>
    <s v="F"/>
  </r>
  <r>
    <s v="2023"/>
    <s v="101202"/>
    <s v="CONCESIONES DE RESTAURANTES Y BARES"/>
    <s v="B60685666"/>
    <s v="4007320"/>
    <d v="2023-02-24T00:00:00"/>
    <n v="81.27"/>
    <m/>
    <s v="2635ED00305000"/>
    <s v="DP.MÈT.INV.DIAG.EDU."/>
    <x v="222"/>
    <x v="1"/>
    <s v="F"/>
  </r>
  <r>
    <s v="2023"/>
    <s v="101202"/>
    <s v="CONCESIONES DE RESTAURANTES Y BARES"/>
    <s v="B60685666"/>
    <s v="4007321"/>
    <d v="2023-02-24T00:00:00"/>
    <n v="34.75"/>
    <m/>
    <s v="2634ED01900000"/>
    <s v="F.EDUCACIÓ"/>
    <x v="222"/>
    <x v="1"/>
    <s v="F"/>
  </r>
  <r>
    <s v="2023"/>
    <s v="101202"/>
    <s v="CONCESIONES DE RESTAURANTES Y BARES"/>
    <s v="B60685666"/>
    <s v="4007322"/>
    <d v="2023-02-24T00:00:00"/>
    <n v="84.15"/>
    <m/>
    <s v="2634ED01900000"/>
    <s v="F.EDUCACIÓ"/>
    <x v="222"/>
    <x v="1"/>
    <s v="F"/>
  </r>
  <r>
    <s v="2023"/>
    <s v="101202"/>
    <s v="CONCESIONES DE RESTAURANTES Y BARES"/>
    <s v="B60685666"/>
    <s v="4007323"/>
    <d v="2023-02-24T00:00:00"/>
    <n v="739.75"/>
    <s v="4200315268"/>
    <s v="2634ED01900000"/>
    <s v="F.EDUCACIÓ"/>
    <x v="222"/>
    <x v="1"/>
    <s v="F"/>
  </r>
  <r>
    <s v="2023"/>
    <s v="101202"/>
    <s v="CONCESIONES DE RESTAURANTES Y BARES"/>
    <s v="B60685666"/>
    <s v="4007324"/>
    <d v="2023-02-24T00:00:00"/>
    <n v="117.15"/>
    <s v="4200315461"/>
    <s v="2634ED01900000"/>
    <s v="F.EDUCACIÓ"/>
    <x v="222"/>
    <x v="1"/>
    <s v="F"/>
  </r>
  <r>
    <s v="2023"/>
    <s v="101202"/>
    <s v="CONCESIONES DE RESTAURANTES Y BARES"/>
    <s v="B60685666"/>
    <s v="4007325"/>
    <d v="2023-02-24T00:00:00"/>
    <n v="341.55"/>
    <m/>
    <s v="2634ED01900000"/>
    <s v="F.EDUCACIÓ"/>
    <x v="222"/>
    <x v="1"/>
    <s v="F"/>
  </r>
  <r>
    <s v="2023"/>
    <s v="101202"/>
    <s v="CONCESIONES DE RESTAURANTES Y BARES"/>
    <s v="B60685666"/>
    <s v="4007326"/>
    <d v="2023-02-24T00:00:00"/>
    <n v="60.5"/>
    <m/>
    <s v="2634ED01900000"/>
    <s v="F.EDUCACIÓ"/>
    <x v="222"/>
    <x v="1"/>
    <s v="F"/>
  </r>
  <r>
    <s v="2023"/>
    <s v="101202"/>
    <s v="CONCESIONES DE RESTAURANTES Y BARES"/>
    <s v="B60685666"/>
    <s v="4007327"/>
    <d v="2023-02-24T00:00:00"/>
    <n v="2722.5"/>
    <s v="4200312282"/>
    <s v="2625PS02086000"/>
    <s v="DEP. PSICOL. SOCIAL"/>
    <x v="222"/>
    <x v="1"/>
    <s v="F"/>
  </r>
  <r>
    <s v="2023"/>
    <s v="102971"/>
    <s v="ATELIER LIBROS SA"/>
    <s v="A08902173"/>
    <s v="401"/>
    <d v="2023-02-24T00:00:00"/>
    <n v="490.73"/>
    <s v="4200316258"/>
    <n v="25330000117000"/>
    <s v="ADM. DRET"/>
    <x v="222"/>
    <x v="1"/>
    <s v="F"/>
  </r>
  <r>
    <s v="2023"/>
    <s v="101979"/>
    <s v="SG SERVICIOS HOSPITALARIOS SL SG SE"/>
    <s v="B59076828"/>
    <s v="403"/>
    <d v="2023-02-16T00:00:00"/>
    <n v="195.42"/>
    <s v="4200313772"/>
    <s v="2615CS00279000"/>
    <s v="DEP. CC. FISIOLOGIQU"/>
    <x v="222"/>
    <x v="1"/>
    <s v="F"/>
  </r>
  <r>
    <s v="2023"/>
    <s v="101979"/>
    <s v="SG SERVICIOS HOSPITALARIOS SL SG SE"/>
    <s v="B59076828"/>
    <s v="404"/>
    <d v="2023-02-16T00:00:00"/>
    <n v="550.48"/>
    <s v="4200312585"/>
    <s v="2565BI01973000"/>
    <s v="DEP.BIOQUIM. BIOMEDI"/>
    <x v="222"/>
    <x v="1"/>
    <s v="F"/>
  </r>
  <r>
    <s v="2023"/>
    <s v="100769"/>
    <s v="FISHER SCIENTIFIC SL"/>
    <s v="B84498955"/>
    <s v="4091129268"/>
    <d v="2023-02-24T00:00:00"/>
    <n v="6671.17"/>
    <s v="4200315612"/>
    <s v="2615CS00885000"/>
    <s v="DP.PATOL.I TERP.EXP."/>
    <x v="222"/>
    <x v="1"/>
    <s v="F"/>
  </r>
  <r>
    <s v="2023"/>
    <s v="101979"/>
    <s v="SG SERVICIOS HOSPITALARIOS SL SG SE"/>
    <s v="B59076828"/>
    <s v="414"/>
    <d v="2023-02-20T00:00:00"/>
    <n v="491.27"/>
    <s v="4200315305"/>
    <s v="2615CS00279000"/>
    <s v="DEP. CC. FISIOLOGIQU"/>
    <x v="222"/>
    <x v="1"/>
    <s v="F"/>
  </r>
  <r>
    <s v="2023"/>
    <s v="101979"/>
    <s v="SG SERVICIOS HOSPITALARIOS SL SG SE"/>
    <s v="B59076828"/>
    <s v="415"/>
    <d v="2023-02-20T00:00:00"/>
    <n v="246.53"/>
    <s v="4200314373"/>
    <s v="2605CS02079000"/>
    <s v="DEPT. BIOMEDICINA"/>
    <x v="222"/>
    <x v="1"/>
    <s v="F"/>
  </r>
  <r>
    <s v="2023"/>
    <s v="101979"/>
    <s v="SG SERVICIOS HOSPITALARIOS SL SG SE"/>
    <s v="B59076828"/>
    <s v="430"/>
    <d v="2023-02-21T00:00:00"/>
    <n v="92.75"/>
    <s v="4200315382"/>
    <s v="2615CS00885000"/>
    <s v="DP.PATOL.I TERP.EXP."/>
    <x v="222"/>
    <x v="1"/>
    <s v="F"/>
  </r>
  <r>
    <s v="2023"/>
    <s v="101979"/>
    <s v="SG SERVICIOS HOSPITALARIOS SL SG SE"/>
    <s v="B59076828"/>
    <s v="432"/>
    <d v="2023-02-21T00:00:00"/>
    <n v="463.15"/>
    <s v="4200315668"/>
    <s v="2615CS00885000"/>
    <s v="DP.PATOL.I TERP.EXP."/>
    <x v="222"/>
    <x v="1"/>
    <s v="F"/>
  </r>
  <r>
    <s v="2023"/>
    <s v="201627"/>
    <s v="SETAC EUROPE VZW"/>
    <m/>
    <s v="4547"/>
    <d v="2023-02-23T00:00:00"/>
    <n v="850"/>
    <m/>
    <s v="2575QU02071000"/>
    <s v="DEP. ENGINY.QUIM."/>
    <x v="222"/>
    <x v="1"/>
    <s v="F"/>
  </r>
  <r>
    <s v="2023"/>
    <s v="102488"/>
    <s v="AMIDATA SAU"/>
    <s v="A78913993"/>
    <s v="63033311"/>
    <d v="2023-02-23T00:00:00"/>
    <n v="59.75"/>
    <s v="4200316524"/>
    <s v="2575FI02052000"/>
    <s v="DEP.FIS.MAT.CONDENS."/>
    <x v="222"/>
    <x v="1"/>
    <s v="F"/>
  </r>
  <r>
    <s v="2023"/>
    <s v="102025"/>
    <s v="VWR INTERNATIONAL EUROLAB SL VWR IN"/>
    <s v="B08362089"/>
    <s v="7062254636"/>
    <d v="2023-02-23T00:00:00"/>
    <n v="394.1"/>
    <s v="4200315252"/>
    <n v="37190000329000"/>
    <s v="CCIT-UB SCT"/>
    <x v="222"/>
    <x v="1"/>
    <s v="F"/>
  </r>
  <r>
    <s v="2023"/>
    <s v="102025"/>
    <s v="VWR INTERNATIONAL EUROLAB SL VWR IN"/>
    <s v="B08362089"/>
    <s v="7062254637"/>
    <d v="2023-02-23T00:00:00"/>
    <n v="1108.46"/>
    <s v="4200315629"/>
    <s v="2615CS00885000"/>
    <s v="DP.PATOL.I TERP.EXP."/>
    <x v="222"/>
    <x v="1"/>
    <s v="F"/>
  </r>
  <r>
    <s v="2023"/>
    <s v="100637"/>
    <s v="AB SCIEX SPAIN SL"/>
    <s v="B85792174"/>
    <s v="710009163"/>
    <d v="2023-02-23T00:00:00"/>
    <n v="701.8"/>
    <s v="4200314971"/>
    <s v="2575QU02071000"/>
    <s v="DEP. ENGINY.QUIM."/>
    <x v="222"/>
    <x v="1"/>
    <s v="F"/>
  </r>
  <r>
    <s v="2023"/>
    <s v="512233"/>
    <s v="FCC AMBITO, S.A."/>
    <s v="A28900975"/>
    <s v="79-01/10740"/>
    <d v="2023-02-23T00:00:00"/>
    <n v="156.26"/>
    <m/>
    <n v="37190000329000"/>
    <s v="CCIT-UB SCT"/>
    <x v="222"/>
    <x v="1"/>
    <s v="F"/>
  </r>
  <r>
    <s v="2023"/>
    <s v="106044"/>
    <s v="VIAJES EL CORTE INGLES SA OFICINA B"/>
    <s v="A28229813"/>
    <s v="9130034530C"/>
    <d v="2023-02-23T00:00:00"/>
    <n v="100"/>
    <m/>
    <s v="2654EC00137000"/>
    <s v="F.ECONOMIA EMPRESA"/>
    <x v="222"/>
    <x v="1"/>
    <s v="F"/>
  </r>
  <r>
    <s v="2023"/>
    <s v="106044"/>
    <s v="VIAJES EL CORTE INGLES SA OFICINA B"/>
    <s v="A28229813"/>
    <s v="9130034531C"/>
    <d v="2023-02-23T00:00:00"/>
    <n v="100"/>
    <m/>
    <n v="26530000136000"/>
    <s v="OR ECONOMIA EMPRESA"/>
    <x v="222"/>
    <x v="1"/>
    <s v="F"/>
  </r>
  <r>
    <s v="2023"/>
    <s v="106044"/>
    <s v="VIAJES EL CORTE INGLES SA OFICINA B"/>
    <s v="A28229813"/>
    <s v="9130034533C"/>
    <d v="2023-02-23T00:00:00"/>
    <n v="60"/>
    <m/>
    <n v="25130000080000"/>
    <s v="OR.ADM.FI/GEOGRAF/Hª"/>
    <x v="222"/>
    <x v="1"/>
    <s v="F"/>
  </r>
  <r>
    <s v="2023"/>
    <s v="106044"/>
    <s v="VIAJES EL CORTE INGLES SA OFICINA B"/>
    <s v="A28229813"/>
    <s v="9130034538C"/>
    <d v="2023-02-23T00:00:00"/>
    <n v="745"/>
    <m/>
    <n v="25130000080000"/>
    <s v="OR.ADM.FI/GEOGRAF/Hª"/>
    <x v="222"/>
    <x v="1"/>
    <s v="F"/>
  </r>
  <r>
    <s v="2023"/>
    <s v="106044"/>
    <s v="VIAJES EL CORTE INGLES SA OFICINA B"/>
    <s v="A28229813"/>
    <s v="9130034539C"/>
    <d v="2023-02-23T00:00:00"/>
    <n v="745"/>
    <s v="4100017410"/>
    <n v="25130000080000"/>
    <s v="OR.ADM.FI/GEOGRAF/Hª"/>
    <x v="222"/>
    <x v="1"/>
    <s v="F"/>
  </r>
  <r>
    <s v="2023"/>
    <s v="106044"/>
    <s v="VIAJES EL CORTE INGLES SA OFICINA B"/>
    <s v="A28229813"/>
    <s v="9130034542C"/>
    <d v="2023-02-23T00:00:00"/>
    <n v="160"/>
    <m/>
    <n v="26530000136000"/>
    <s v="OR ECONOMIA EMPRESA"/>
    <x v="222"/>
    <x v="1"/>
    <s v="F"/>
  </r>
  <r>
    <s v="2023"/>
    <s v="106044"/>
    <s v="VIAJES EL CORTE INGLES SA OFICINA B"/>
    <s v="A28229813"/>
    <s v="9330070513C"/>
    <d v="2023-02-23T00:00:00"/>
    <n v="41.8"/>
    <m/>
    <n v="26530000136000"/>
    <s v="OR ECONOMIA EMPRESA"/>
    <x v="222"/>
    <x v="1"/>
    <s v="F"/>
  </r>
  <r>
    <s v="2023"/>
    <s v="106044"/>
    <s v="VIAJES EL CORTE INGLES SA OFICINA B"/>
    <s v="A28229813"/>
    <s v="9330070514C"/>
    <d v="2023-02-23T00:00:00"/>
    <n v="41.8"/>
    <m/>
    <n v="26530000136000"/>
    <s v="OR ECONOMIA EMPRESA"/>
    <x v="222"/>
    <x v="1"/>
    <s v="F"/>
  </r>
  <r>
    <s v="2023"/>
    <s v="106044"/>
    <s v="VIAJES EL CORTE INGLES SA OFICINA B"/>
    <s v="A28229813"/>
    <s v="9330070516C"/>
    <d v="2023-02-23T00:00:00"/>
    <n v="213.03"/>
    <m/>
    <n v="37190000329000"/>
    <s v="CCIT-UB SCT"/>
    <x v="222"/>
    <x v="1"/>
    <s v="F"/>
  </r>
  <r>
    <s v="2023"/>
    <s v="106044"/>
    <s v="VIAJES EL CORTE INGLES SA OFICINA B"/>
    <s v="A28229813"/>
    <s v="9330070519C"/>
    <d v="2023-02-23T00:00:00"/>
    <n v="394.22"/>
    <m/>
    <s v="2565BI01975000"/>
    <s v="DEP. BIO. EVOL. ECO."/>
    <x v="222"/>
    <x v="1"/>
    <s v="F"/>
  </r>
  <r>
    <s v="2023"/>
    <s v="106044"/>
    <s v="VIAJES EL CORTE INGLES SA OFICINA B"/>
    <s v="A28229813"/>
    <s v="9330070520C"/>
    <d v="2023-02-23T00:00:00"/>
    <n v="479.98"/>
    <m/>
    <s v="2534DR00121000"/>
    <s v="F.DRET"/>
    <x v="222"/>
    <x v="1"/>
    <s v="F"/>
  </r>
  <r>
    <s v="2023"/>
    <s v="106044"/>
    <s v="VIAJES EL CORTE INGLES SA OFICINA B"/>
    <s v="A28229813"/>
    <s v="9330070521C"/>
    <d v="2023-02-23T00:00:00"/>
    <n v="504.48"/>
    <m/>
    <s v="2534DR00121000"/>
    <s v="F.DRET"/>
    <x v="222"/>
    <x v="1"/>
    <s v="F"/>
  </r>
  <r>
    <s v="2023"/>
    <s v="106044"/>
    <s v="VIAJES EL CORTE INGLES SA OFICINA B"/>
    <s v="A28229813"/>
    <s v="9330070522C"/>
    <d v="2023-02-23T00:00:00"/>
    <n v="504.48"/>
    <m/>
    <s v="2534DR00121000"/>
    <s v="F.DRET"/>
    <x v="222"/>
    <x v="1"/>
    <s v="F"/>
  </r>
  <r>
    <s v="2023"/>
    <s v="106044"/>
    <s v="VIAJES EL CORTE INGLES SA OFICINA B"/>
    <s v="A28229813"/>
    <s v="9330070523C"/>
    <d v="2023-02-23T00:00:00"/>
    <n v="103.35"/>
    <m/>
    <n v="37780001328000"/>
    <s v="SAE. S ATENCIO ESTUD"/>
    <x v="222"/>
    <x v="1"/>
    <s v="F"/>
  </r>
  <r>
    <s v="2023"/>
    <s v="106044"/>
    <s v="VIAJES EL CORTE INGLES SA OFICINA B"/>
    <s v="A28229813"/>
    <s v="9330070524C"/>
    <d v="2023-02-23T00:00:00"/>
    <n v="103.35"/>
    <m/>
    <n v="37780001328000"/>
    <s v="SAE. S ATENCIO ESTUD"/>
    <x v="222"/>
    <x v="1"/>
    <s v="F"/>
  </r>
  <r>
    <s v="2023"/>
    <s v="106044"/>
    <s v="VIAJES EL CORTE INGLES SA OFICINA B"/>
    <s v="A28229813"/>
    <s v="9330070525C"/>
    <d v="2023-02-23T00:00:00"/>
    <n v="39"/>
    <m/>
    <n v="37780001328000"/>
    <s v="SAE. S ATENCIO ESTUD"/>
    <x v="222"/>
    <x v="1"/>
    <s v="F"/>
  </r>
  <r>
    <s v="2023"/>
    <s v="106044"/>
    <s v="VIAJES EL CORTE INGLES SA OFICINA B"/>
    <s v="A28229813"/>
    <s v="9330070526C"/>
    <d v="2023-02-23T00:00:00"/>
    <n v="39"/>
    <m/>
    <n v="37780001328000"/>
    <s v="SAE. S ATENCIO ESTUD"/>
    <x v="222"/>
    <x v="1"/>
    <s v="F"/>
  </r>
  <r>
    <s v="2023"/>
    <s v="106044"/>
    <s v="VIAJES EL CORTE INGLES SA OFICINA B"/>
    <s v="A28229813"/>
    <s v="9330070527C"/>
    <d v="2023-02-23T00:00:00"/>
    <n v="1301.06"/>
    <m/>
    <n v="25230000102000"/>
    <s v="OR.ADM.FILOLOGIA"/>
    <x v="222"/>
    <x v="1"/>
    <s v="F"/>
  </r>
  <r>
    <s v="2023"/>
    <s v="200896"/>
    <s v="STEMCELL TECHNOLOGIES"/>
    <m/>
    <s v="94125073"/>
    <d v="2023-02-23T00:00:00"/>
    <n v="466.4"/>
    <s v="4200316051"/>
    <s v="2615CS00279000"/>
    <s v="DEP. CC. FISIOLOGIQU"/>
    <x v="222"/>
    <x v="1"/>
    <s v="F"/>
  </r>
  <r>
    <s v="2023"/>
    <s v="100073"/>
    <s v="AVORIS RETAIL DIVISION SL BCD TRAVE"/>
    <s v="B07012107"/>
    <s v="99B00000208"/>
    <d v="2023-02-23T00:00:00"/>
    <n v="1154.28"/>
    <m/>
    <n v="37080001713000"/>
    <s v="CAMPUS ALIMENTACIÓ"/>
    <x v="222"/>
    <x v="1"/>
    <s v="F"/>
  </r>
  <r>
    <s v="2023"/>
    <s v="100073"/>
    <s v="AVORIS RETAIL DIVISION SL BCD TRAVE"/>
    <s v="B07012107"/>
    <s v="99B00000209"/>
    <d v="2023-02-23T00:00:00"/>
    <n v="236.63"/>
    <m/>
    <n v="37180001607000"/>
    <s v="OPIR OF.PROJ.INT.REC"/>
    <x v="222"/>
    <x v="1"/>
    <s v="F"/>
  </r>
  <r>
    <s v="2023"/>
    <s v="100073"/>
    <s v="AVORIS RETAIL DIVISION SL BCD TRAVE"/>
    <s v="B07012107"/>
    <s v="99S00000151"/>
    <d v="2023-02-23T00:00:00"/>
    <n v="268.38"/>
    <m/>
    <n v="37080001713000"/>
    <s v="CAMPUS ALIMENTACIÓ"/>
    <x v="222"/>
    <x v="1"/>
    <s v="F"/>
  </r>
  <r>
    <s v="2023"/>
    <s v="100073"/>
    <s v="AVORIS RETAIL DIVISION SL BCD TRAVE"/>
    <s v="B07012107"/>
    <s v="99Y00000715"/>
    <d v="2023-02-23T00:00:00"/>
    <n v="88.14"/>
    <m/>
    <n v="25230000102000"/>
    <s v="OR.ADM.FILOLOGIA"/>
    <x v="222"/>
    <x v="1"/>
    <s v="F"/>
  </r>
  <r>
    <s v="2023"/>
    <s v="505357"/>
    <s v="HORCHATERIA VALENCIANA SL"/>
    <s v="B08802100"/>
    <s v="A 23000878"/>
    <d v="2023-02-23T00:00:00"/>
    <n v="812.67"/>
    <m/>
    <n v="37880001823000"/>
    <s v="GESTIÓ ACCÉS-PAAU"/>
    <x v="222"/>
    <x v="1"/>
    <s v="F"/>
  </r>
  <r>
    <s v="2023"/>
    <s v="102692"/>
    <s v="K TUIN SISTEMAS INFORMATICOS SA"/>
    <s v="A50578772"/>
    <s v="DU230200200"/>
    <d v="2023-02-23T00:00:00"/>
    <n v="3290.32"/>
    <s v="4200314493"/>
    <s v="2585MA02069000"/>
    <s v="DEP. MATEMÀT. I INF."/>
    <x v="222"/>
    <x v="1"/>
    <s v="F"/>
  </r>
  <r>
    <s v="2023"/>
    <s v="101174"/>
    <s v="CYMIT QUIMICA SL CYMIT QUIMICA S"/>
    <s v="B62744099"/>
    <s v="FA2301269"/>
    <d v="2023-02-24T00:00:00"/>
    <n v="58.08"/>
    <s v="4200314866"/>
    <s v="2595FA00247000"/>
    <s v="DP.FARMACO.QUI.TERAP"/>
    <x v="222"/>
    <x v="1"/>
    <s v="F"/>
  </r>
  <r>
    <s v="2023"/>
    <s v="102868"/>
    <s v="LABORATORIOS CONDA SA"/>
    <s v="A28090819"/>
    <s v="FR23001793"/>
    <d v="2023-02-24T00:00:00"/>
    <n v="72.239999999999995"/>
    <s v="4100017355"/>
    <s v="2565BI01973000"/>
    <s v="DEP.BIOQUIM. BIOMEDI"/>
    <x v="222"/>
    <x v="1"/>
    <s v="F"/>
  </r>
  <r>
    <s v="2023"/>
    <s v="102395"/>
    <s v="CULTEK SL CULTEK SL"/>
    <s v="B28442135"/>
    <s v="FV+472847"/>
    <d v="2023-02-24T00:00:00"/>
    <n v="1819.44"/>
    <s v="4200315522"/>
    <s v="2565BI01973000"/>
    <s v="DEP.BIOQUIM. BIOMEDI"/>
    <x v="222"/>
    <x v="1"/>
    <s v="F"/>
  </r>
  <r>
    <s v="2023"/>
    <s v="102395"/>
    <s v="CULTEK SL CULTEK SL"/>
    <s v="B28442135"/>
    <s v="FV+472848"/>
    <d v="2023-02-24T00:00:00"/>
    <n v="123.52"/>
    <s v="4100017406"/>
    <s v="2565BI01973000"/>
    <s v="DEP.BIOQUIM. BIOMEDI"/>
    <x v="222"/>
    <x v="1"/>
    <s v="F"/>
  </r>
  <r>
    <s v="2023"/>
    <s v="300816"/>
    <s v="ASSOC.FOR DENTAL EDUC.IN EUROPE"/>
    <m/>
    <s v="INV-0377"/>
    <d v="2023-02-01T00:00:00"/>
    <n v="625"/>
    <m/>
    <s v="2614CS02097000"/>
    <s v="UFIR ODONTOLOGIA"/>
    <x v="222"/>
    <x v="1"/>
    <s v="F"/>
  </r>
  <r>
    <s v="2023"/>
    <s v="204433"/>
    <s v="FLUOROCHEM IRELAND LIMITED"/>
    <m/>
    <s v="INV31652"/>
    <d v="2023-02-24T00:00:00"/>
    <n v="177.66"/>
    <s v="4200312628"/>
    <s v="2575QU02072000"/>
    <s v="DEP. QUIM. INORG.ORG"/>
    <x v="222"/>
    <x v="1"/>
    <s v="F"/>
  </r>
  <r>
    <s v="2023"/>
    <s v="504664"/>
    <s v="FUNDACIO INTERED"/>
    <s v="G80468564"/>
    <s v="T-0101/2023"/>
    <d v="2023-01-09T00:00:00"/>
    <n v="175"/>
    <m/>
    <s v="2575FI00213000"/>
    <s v="DP.ENGINYERIA ELECTR"/>
    <x v="222"/>
    <x v="1"/>
    <s v="F"/>
  </r>
  <r>
    <s v="2023"/>
    <s v="103112"/>
    <s v="SERVICIO ESTACION SA SERVICIO ESTAC"/>
    <s v="A08023780"/>
    <s v="V1/032347"/>
    <d v="2023-02-24T00:00:00"/>
    <n v="118.56"/>
    <s v="4200314703"/>
    <s v="2575FI02052000"/>
    <s v="DEP.FIS.MAT.CONDENS."/>
    <x v="222"/>
    <x v="1"/>
    <s v="F"/>
  </r>
  <r>
    <s v="2023"/>
    <s v="100864"/>
    <s v="SUMINISTROS GRALS OFICIN.REY CENTER"/>
    <s v="B64498298"/>
    <s v="13801"/>
    <d v="2023-02-24T00:00:00"/>
    <n v="350"/>
    <m/>
    <s v="2575QU02070222"/>
    <s v="SEC.CIENCIA MATERIAL"/>
    <x v="222"/>
    <x v="0"/>
    <s v="F"/>
  </r>
  <r>
    <s v="2023"/>
    <s v="109990"/>
    <s v="ECONOCOM NEXICA SLU"/>
    <s v="B61125712"/>
    <s v="2300685"/>
    <d v="2023-02-13T00:00:00"/>
    <n v="77.14"/>
    <s v="4200299410"/>
    <s v="2644BB00319000"/>
    <s v="F. INFORMACIÓ I MITJ"/>
    <x v="222"/>
    <x v="0"/>
    <s v="F"/>
  </r>
  <r>
    <s v="2023"/>
    <s v="101979"/>
    <s v="SG SERVICIOS HOSPITALARIOS SL SG SE"/>
    <s v="B59076828"/>
    <s v="324"/>
    <d v="2023-02-13T00:00:00"/>
    <n v="149.22999999999999"/>
    <s v="4200313553"/>
    <s v="2595FA00247000"/>
    <s v="DP.FARMACO.QUI.TERAP"/>
    <x v="222"/>
    <x v="0"/>
    <s v="F"/>
  </r>
  <r>
    <s v="2023"/>
    <s v="102543"/>
    <s v="LYRECO ESPAÑA SA"/>
    <s v="A79206223"/>
    <s v="7700155759"/>
    <d v="2023-02-22T00:00:00"/>
    <n v="155.26"/>
    <s v="4200315979"/>
    <n v="38080001333000"/>
    <s v="INSTITUT DE DESENVOL"/>
    <x v="222"/>
    <x v="0"/>
    <s v="F"/>
  </r>
  <r>
    <s v="2023"/>
    <s v="905841"/>
    <s v="KARIN SAM TERRACITA RESTAURANT"/>
    <s v="X2701260W"/>
    <s v="8000002"/>
    <d v="2023-02-22T00:00:00"/>
    <n v="128.74"/>
    <m/>
    <s v="2514GH00081000"/>
    <s v="F.GEOGRAFIA Hª"/>
    <x v="222"/>
    <x v="0"/>
    <s v="F"/>
  </r>
  <r>
    <s v="2023"/>
    <s v="106044"/>
    <s v="VIAJES EL CORTE INGLES SA OFICINA B"/>
    <s v="A28229813"/>
    <s v="9130034541C"/>
    <d v="2023-02-23T00:00:00"/>
    <n v="101.41"/>
    <m/>
    <s v="2655EC00142000"/>
    <s v="DP.MATEMÀ.ECONÒ.F.A."/>
    <x v="222"/>
    <x v="0"/>
    <s v="F"/>
  </r>
  <r>
    <s v="2023"/>
    <s v="904567"/>
    <s v="ORDEIG ANDREU NIL"/>
    <s v="33958377G"/>
    <s v="A2023-005"/>
    <d v="2023-01-12T00:00:00"/>
    <n v="605"/>
    <s v="4200314341"/>
    <s v="2604CS02094000"/>
    <s v="UFIR MEDICINA CLINIC"/>
    <x v="222"/>
    <x v="0"/>
    <s v="F"/>
  </r>
  <r>
    <s v="2023"/>
    <s v="105954"/>
    <s v="TEKNOKROMA ANALITICA, SA"/>
    <s v="A08541468"/>
    <s v="FV23-01604"/>
    <d v="2023-02-23T00:00:00"/>
    <n v="78.42"/>
    <s v="4200316293"/>
    <s v="2575QU02072000"/>
    <s v="DEP. QUIM. INORG.ORG"/>
    <x v="222"/>
    <x v="0"/>
    <s v="F"/>
  </r>
  <r>
    <s v="2023"/>
    <s v="800177"/>
    <s v="UNIVERSIDAD COMPLUTENSE MADRID"/>
    <s v="Q2818014I"/>
    <s v="00099"/>
    <d v="2023-02-24T00:00:00"/>
    <n v="8"/>
    <m/>
    <n v="37090001344000"/>
    <s v="CRAI"/>
    <x v="223"/>
    <x v="1"/>
    <s v="F"/>
  </r>
  <r>
    <s v="2023"/>
    <s v="100073"/>
    <s v="AVORIS RETAIL DIVISION SL BCD TRAVE"/>
    <s v="B07012107"/>
    <s v="07B00000061"/>
    <d v="2023-02-24T00:00:00"/>
    <n v="1625.16"/>
    <m/>
    <n v="26530000136000"/>
    <s v="OR ECONOMIA EMPRESA"/>
    <x v="223"/>
    <x v="1"/>
    <s v="F"/>
  </r>
  <r>
    <s v="2023"/>
    <s v="100073"/>
    <s v="AVORIS RETAIL DIVISION SL BCD TRAVE"/>
    <s v="B07012107"/>
    <s v="07B00000063"/>
    <d v="2023-02-24T00:00:00"/>
    <n v="318.33"/>
    <m/>
    <s v="2575QU02072000"/>
    <s v="DEP. QUIM. INORG.ORG"/>
    <x v="223"/>
    <x v="1"/>
    <s v="F"/>
  </r>
  <r>
    <s v="2023"/>
    <s v="100073"/>
    <s v="AVORIS RETAIL DIVISION SL BCD TRAVE"/>
    <s v="B07012107"/>
    <s v="07B00000064"/>
    <d v="2023-02-24T00:00:00"/>
    <n v="596.01"/>
    <m/>
    <s v="2575FI02052000"/>
    <s v="DEP.FIS.MAT.CONDENS."/>
    <x v="223"/>
    <x v="1"/>
    <s v="F"/>
  </r>
  <r>
    <s v="2023"/>
    <s v="100073"/>
    <s v="AVORIS RETAIL DIVISION SL BCD TRAVE"/>
    <s v="B07012107"/>
    <s v="07B00000065"/>
    <d v="2023-02-24T00:00:00"/>
    <n v="2898.97"/>
    <m/>
    <n v="26530000136000"/>
    <s v="OR ECONOMIA EMPRESA"/>
    <x v="223"/>
    <x v="1"/>
    <s v="F"/>
  </r>
  <r>
    <s v="2023"/>
    <s v="100073"/>
    <s v="AVORIS RETAIL DIVISION SL BCD TRAVE"/>
    <s v="B07012107"/>
    <s v="07S00000037"/>
    <d v="2023-02-24T00:00:00"/>
    <n v="290.38"/>
    <m/>
    <s v="2575QU02072000"/>
    <s v="DEP. QUIM. INORG.ORG"/>
    <x v="223"/>
    <x v="1"/>
    <s v="F"/>
  </r>
  <r>
    <s v="2023"/>
    <s v="100073"/>
    <s v="AVORIS RETAIL DIVISION SL BCD TRAVE"/>
    <s v="B07012107"/>
    <s v="07S00000039"/>
    <d v="2023-02-24T00:00:00"/>
    <n v="225.83"/>
    <m/>
    <n v="26530000136000"/>
    <s v="OR ECONOMIA EMPRESA"/>
    <x v="223"/>
    <x v="1"/>
    <s v="F"/>
  </r>
  <r>
    <s v="2023"/>
    <s v="100073"/>
    <s v="AVORIS RETAIL DIVISION SL BCD TRAVE"/>
    <s v="B07012107"/>
    <s v="07Y00000179"/>
    <d v="2023-02-24T00:00:00"/>
    <n v="268.5"/>
    <m/>
    <n v="37180001607000"/>
    <s v="OPIR OF.PROJ.INT.REC"/>
    <x v="223"/>
    <x v="1"/>
    <s v="F"/>
  </r>
  <r>
    <s v="2023"/>
    <s v="100073"/>
    <s v="AVORIS RETAIL DIVISION SL BCD TRAVE"/>
    <s v="B07012107"/>
    <s v="07Y00000191"/>
    <d v="2023-02-24T00:00:00"/>
    <n v="200.28"/>
    <m/>
    <s v="2575FI02052000"/>
    <s v="DEP.FIS.MAT.CONDENS."/>
    <x v="223"/>
    <x v="1"/>
    <s v="F"/>
  </r>
  <r>
    <s v="2023"/>
    <s v="100073"/>
    <s v="AVORIS RETAIL DIVISION SL BCD TRAVE"/>
    <s v="B07012107"/>
    <s v="07Y00000197"/>
    <d v="2023-02-24T00:00:00"/>
    <n v="312"/>
    <m/>
    <s v="2576FI01676000"/>
    <s v="INST.CIÈNCIES COSMOS"/>
    <x v="223"/>
    <x v="1"/>
    <s v="F"/>
  </r>
  <r>
    <s v="2023"/>
    <s v="102488"/>
    <s v="AMIDATA SAU"/>
    <s v="A78913993"/>
    <s v="63034970"/>
    <d v="2023-02-24T00:00:00"/>
    <n v="177"/>
    <s v="4200316605"/>
    <s v="2575QU02070000"/>
    <s v="DEP. C.MATERIALS I Q"/>
    <x v="223"/>
    <x v="1"/>
    <s v="F"/>
  </r>
  <r>
    <s v="2023"/>
    <s v="102488"/>
    <s v="AMIDATA SAU"/>
    <s v="A78913993"/>
    <s v="63034974"/>
    <d v="2023-02-24T00:00:00"/>
    <n v="16.04"/>
    <s v="4200316594"/>
    <s v="2575FI02051000"/>
    <s v="DEP. FIS.QUANT. ASTR"/>
    <x v="223"/>
    <x v="1"/>
    <s v="F"/>
  </r>
  <r>
    <s v="2023"/>
    <s v="102025"/>
    <s v="VWR INTERNATIONAL EUROLAB SL VWR IN"/>
    <s v="B08362089"/>
    <s v="7062255136"/>
    <d v="2023-02-24T00:00:00"/>
    <n v="290.39999999999998"/>
    <s v="4200313984"/>
    <s v="2565BI01976000"/>
    <s v="DEP. GENÈTICA, MICRO"/>
    <x v="223"/>
    <x v="1"/>
    <s v="F"/>
  </r>
  <r>
    <s v="2023"/>
    <s v="102025"/>
    <s v="VWR INTERNATIONAL EUROLAB SL VWR IN"/>
    <s v="B08362089"/>
    <s v="7062255138"/>
    <d v="2023-02-24T00:00:00"/>
    <n v="120.28"/>
    <s v="4200314804"/>
    <s v="2615CS00885000"/>
    <s v="DP.PATOL.I TERP.EXP."/>
    <x v="223"/>
    <x v="1"/>
    <s v="F"/>
  </r>
  <r>
    <s v="2023"/>
    <s v="106044"/>
    <s v="VIAJES EL CORTE INGLES SA OFICINA B"/>
    <s v="A28229813"/>
    <s v="9130035332C"/>
    <d v="2023-02-24T00:00:00"/>
    <n v="503.5"/>
    <m/>
    <s v="2565GE02064000"/>
    <s v="DEP. DINÀMICA TERRA"/>
    <x v="223"/>
    <x v="1"/>
    <s v="F"/>
  </r>
  <r>
    <s v="2023"/>
    <s v="106044"/>
    <s v="VIAJES EL CORTE INGLES SA OFICINA B"/>
    <s v="A28229813"/>
    <s v="9130035334C"/>
    <d v="2023-02-24T00:00:00"/>
    <n v="179.23"/>
    <m/>
    <n v="25230000102000"/>
    <s v="OR.ADM.FILOLOGIA"/>
    <x v="223"/>
    <x v="1"/>
    <s v="F"/>
  </r>
  <r>
    <s v="2023"/>
    <s v="106044"/>
    <s v="VIAJES EL CORTE INGLES SA OFICINA B"/>
    <s v="A28229813"/>
    <s v="9130035335C"/>
    <d v="2023-02-24T00:00:00"/>
    <n v="96.9"/>
    <m/>
    <n v="25130000080000"/>
    <s v="OR.ADM.FI/GEOGRAF/Hª"/>
    <x v="223"/>
    <x v="1"/>
    <s v="F"/>
  </r>
  <r>
    <s v="2023"/>
    <s v="106044"/>
    <s v="VIAJES EL CORTE INGLES SA OFICINA B"/>
    <s v="A28229813"/>
    <s v="9330072152C"/>
    <d v="2023-02-24T00:00:00"/>
    <n v="24.16"/>
    <m/>
    <n v="25230000102000"/>
    <s v="OR.ADM.FILOLOGIA"/>
    <x v="223"/>
    <x v="1"/>
    <s v="F"/>
  </r>
  <r>
    <s v="2023"/>
    <s v="106044"/>
    <s v="VIAJES EL CORTE INGLES SA OFICINA B"/>
    <s v="A28229813"/>
    <s v="9330072153C"/>
    <d v="2023-02-24T00:00:00"/>
    <n v="32.4"/>
    <m/>
    <n v="25230000102000"/>
    <s v="OR.ADM.FILOLOGIA"/>
    <x v="223"/>
    <x v="1"/>
    <s v="F"/>
  </r>
  <r>
    <s v="2023"/>
    <s v="106044"/>
    <s v="VIAJES EL CORTE INGLES SA OFICINA B"/>
    <s v="A28229813"/>
    <s v="9330072154C"/>
    <d v="2023-02-24T00:00:00"/>
    <n v="32.4"/>
    <m/>
    <n v="25230000102000"/>
    <s v="OR.ADM.FILOLOGIA"/>
    <x v="223"/>
    <x v="1"/>
    <s v="F"/>
  </r>
  <r>
    <s v="2023"/>
    <s v="106044"/>
    <s v="VIAJES EL CORTE INGLES SA OFICINA B"/>
    <s v="A28229813"/>
    <s v="9330072155C"/>
    <d v="2023-02-24T00:00:00"/>
    <n v="19.989999999999998"/>
    <m/>
    <n v="25230000102000"/>
    <s v="OR.ADM.FILOLOGIA"/>
    <x v="223"/>
    <x v="1"/>
    <s v="F"/>
  </r>
  <r>
    <s v="2023"/>
    <s v="106044"/>
    <s v="VIAJES EL CORTE INGLES SA OFICINA B"/>
    <s v="A28229813"/>
    <s v="9330072156C"/>
    <d v="2023-02-24T00:00:00"/>
    <n v="12"/>
    <m/>
    <n v="25230000102000"/>
    <s v="OR.ADM.FILOLOGIA"/>
    <x v="223"/>
    <x v="1"/>
    <s v="F"/>
  </r>
  <r>
    <s v="2023"/>
    <s v="106044"/>
    <s v="VIAJES EL CORTE INGLES SA OFICINA B"/>
    <s v="A28229813"/>
    <s v="9330072157C"/>
    <d v="2023-02-24T00:00:00"/>
    <n v="107.98"/>
    <m/>
    <n v="25230000102000"/>
    <s v="OR.ADM.FILOLOGIA"/>
    <x v="223"/>
    <x v="1"/>
    <s v="F"/>
  </r>
  <r>
    <s v="2023"/>
    <s v="106044"/>
    <s v="VIAJES EL CORTE INGLES SA OFICINA B"/>
    <s v="A28229813"/>
    <s v="9330072158C"/>
    <d v="2023-02-24T00:00:00"/>
    <n v="29"/>
    <m/>
    <n v="25230000102000"/>
    <s v="OR.ADM.FILOLOGIA"/>
    <x v="223"/>
    <x v="1"/>
    <s v="F"/>
  </r>
  <r>
    <s v="2023"/>
    <s v="106044"/>
    <s v="VIAJES EL CORTE INGLES SA OFICINA B"/>
    <s v="A28229813"/>
    <s v="9330072159C"/>
    <d v="2023-02-24T00:00:00"/>
    <n v="327.42"/>
    <m/>
    <n v="25230000102000"/>
    <s v="OR.ADM.FILOLOGIA"/>
    <x v="223"/>
    <x v="1"/>
    <s v="F"/>
  </r>
  <r>
    <s v="2023"/>
    <s v="106044"/>
    <s v="VIAJES EL CORTE INGLES SA OFICINA B"/>
    <s v="A28229813"/>
    <s v="9330072160C"/>
    <d v="2023-02-24T00:00:00"/>
    <n v="19"/>
    <m/>
    <n v="25230000102000"/>
    <s v="OR.ADM.FILOLOGIA"/>
    <x v="223"/>
    <x v="1"/>
    <s v="F"/>
  </r>
  <r>
    <s v="2023"/>
    <s v="106044"/>
    <s v="VIAJES EL CORTE INGLES SA OFICINA B"/>
    <s v="A28229813"/>
    <s v="9330072161C"/>
    <d v="2023-02-24T00:00:00"/>
    <n v="10.3"/>
    <m/>
    <n v="25230000102000"/>
    <s v="OR.ADM.FILOLOGIA"/>
    <x v="223"/>
    <x v="1"/>
    <s v="F"/>
  </r>
  <r>
    <s v="2023"/>
    <s v="106044"/>
    <s v="VIAJES EL CORTE INGLES SA OFICINA B"/>
    <s v="A28229813"/>
    <s v="9330072164C"/>
    <d v="2023-02-24T00:00:00"/>
    <n v="934.04"/>
    <s v="4100017412"/>
    <n v="25130000080000"/>
    <s v="OR.ADM.FI/GEOGRAF/Hª"/>
    <x v="223"/>
    <x v="1"/>
    <s v="F"/>
  </r>
  <r>
    <s v="2023"/>
    <s v="106044"/>
    <s v="VIAJES EL CORTE INGLES SA OFICINA B"/>
    <s v="A28229813"/>
    <s v="9330072166C"/>
    <d v="2023-02-24T00:00:00"/>
    <n v="33.4"/>
    <m/>
    <n v="25230000102000"/>
    <s v="OR.ADM.FILOLOGIA"/>
    <x v="223"/>
    <x v="1"/>
    <s v="F"/>
  </r>
  <r>
    <s v="2023"/>
    <s v="100073"/>
    <s v="AVORIS RETAIL DIVISION SL BCD TRAVE"/>
    <s v="B07012107"/>
    <s v="99Y00000725"/>
    <d v="2023-02-24T00:00:00"/>
    <n v="74.7"/>
    <m/>
    <s v="2574QU00206000"/>
    <s v="F.QUÍMICA"/>
    <x v="223"/>
    <x v="1"/>
    <s v="F"/>
  </r>
  <r>
    <s v="2023"/>
    <s v="100073"/>
    <s v="AVORIS RETAIL DIVISION SL BCD TRAVE"/>
    <s v="B07012107"/>
    <s v="07Y00000180"/>
    <d v="2023-02-24T00:00:00"/>
    <n v="626.97"/>
    <m/>
    <n v="10020001845000"/>
    <s v="VR. POLÍTICA D'INTER"/>
    <x v="223"/>
    <x v="0"/>
    <s v="F"/>
  </r>
  <r>
    <s v="2023"/>
    <s v="100073"/>
    <s v="AVORIS RETAIL DIVISION SL BCD TRAVE"/>
    <s v="B07012107"/>
    <s v="07Y00000181"/>
    <d v="2023-02-24T00:00:00"/>
    <n v="255.47"/>
    <m/>
    <n v="10020001845000"/>
    <s v="VR. POLÍTICA D'INTER"/>
    <x v="223"/>
    <x v="0"/>
    <s v="F"/>
  </r>
  <r>
    <s v="2023"/>
    <s v="106044"/>
    <s v="VIAJES EL CORTE INGLES SA OFICINA B"/>
    <s v="A28229813"/>
    <s v="9130035333C"/>
    <d v="2023-02-24T00:00:00"/>
    <n v="146.38999999999999"/>
    <m/>
    <n v="10010000004000"/>
    <s v="SECRETARIA RECTORAT"/>
    <x v="223"/>
    <x v="0"/>
    <s v="F"/>
  </r>
  <r>
    <s v="2023"/>
    <s v="100910"/>
    <s v="SUMINISTROS GENERALES LABORATORIOS"/>
    <s v="B63479752"/>
    <s v="023-103.405"/>
    <d v="2023-01-31T00:00:00"/>
    <n v="646.02"/>
    <s v="4200311039"/>
    <s v="2565BI01976000"/>
    <s v="DEP. GENÈTICA, MICRO"/>
    <x v="224"/>
    <x v="1"/>
    <s v="F"/>
  </r>
  <r>
    <s v="2023"/>
    <s v="112641"/>
    <s v="CASA ANITA LLIBRES SRL"/>
    <s v="B63639579"/>
    <s v="32"/>
    <d v="2023-02-16T00:00:00"/>
    <n v="48.6"/>
    <s v="4200310149"/>
    <s v="2635ED02023000"/>
    <s v="DEPT.DIDÀCTIQUES APL"/>
    <x v="224"/>
    <x v="1"/>
    <s v="F"/>
  </r>
  <r>
    <s v="2023"/>
    <s v="112641"/>
    <s v="CASA ANITA LLIBRES SRL"/>
    <s v="B63639579"/>
    <s v="37"/>
    <d v="2023-02-21T00:00:00"/>
    <n v="544.94000000000005"/>
    <s v="4200308891"/>
    <s v="2635ED02023000"/>
    <s v="DEPT.DIDÀCTIQUES APL"/>
    <x v="224"/>
    <x v="1"/>
    <s v="F"/>
  </r>
  <r>
    <s v="2023"/>
    <s v="102481"/>
    <s v="BIO RAD LABORATORIES SA"/>
    <s v="A79389920"/>
    <s v="9543722941"/>
    <d v="2023-02-24T00:00:00"/>
    <n v="168.8"/>
    <s v="4200315731"/>
    <s v="2565BI01975000"/>
    <s v="DEP. BIO. EVOL. ECO."/>
    <x v="224"/>
    <x v="1"/>
    <s v="F"/>
  </r>
  <r>
    <s v="2023"/>
    <s v="102481"/>
    <s v="BIO RAD LABORATORIES SA"/>
    <s v="A79389920"/>
    <s v="9543722942"/>
    <d v="2023-02-24T00:00:00"/>
    <n v="429.91"/>
    <s v="4200315939"/>
    <s v="2565BI01974000"/>
    <s v="DEP.BIO.CEL. FIS. IM"/>
    <x v="224"/>
    <x v="1"/>
    <s v="F"/>
  </r>
  <r>
    <s v="2022"/>
    <s v="907573"/>
    <s v="GONZALEZ BURON HELENA"/>
    <s v="70872632H"/>
    <s v="53/22"/>
    <d v="2022-12-21T00:00:00"/>
    <n v="240"/>
    <m/>
    <s v="2635ED02022000"/>
    <s v="DEP. ED.LING, CC.EXP"/>
    <x v="224"/>
    <x v="0"/>
    <s v="F"/>
  </r>
  <r>
    <s v="2023"/>
    <s v="100910"/>
    <s v="SUMINISTROS GENERALES LABORATORIOS"/>
    <s v="B63479752"/>
    <s v="023-103.406"/>
    <d v="2023-01-31T00:00:00"/>
    <n v="34.49"/>
    <s v="4100017101"/>
    <s v="2595FA02035000"/>
    <s v="DEP. BIOQ. I FISIOLO"/>
    <x v="224"/>
    <x v="0"/>
    <s v="F"/>
  </r>
  <r>
    <s v="2022"/>
    <s v="800158"/>
    <s v="UNIVERSIDAD DE SANTIAGO COMPOSTELA"/>
    <s v="Q1518001A"/>
    <s v="-7600A-1676"/>
    <d v="2022-10-28T00:00:00"/>
    <n v="66"/>
    <m/>
    <s v="2515GH01968000"/>
    <s v="DEP. HISTORIA I ARQU"/>
    <x v="225"/>
    <x v="1"/>
    <s v="F"/>
  </r>
  <r>
    <s v="2022"/>
    <s v="50003"/>
    <s v="FUNDACIO SOLIDARITAT UB"/>
    <s v="G61084950"/>
    <s v="102/2022"/>
    <d v="2022-12-16T00:00:00"/>
    <n v="2600"/>
    <m/>
    <n v="53200000028000"/>
    <s v="FUND.SOLIDARITAT UB"/>
    <x v="225"/>
    <x v="1"/>
    <s v="F"/>
  </r>
  <r>
    <s v="2022"/>
    <s v="800202"/>
    <s v="UNIVERSIDAD DE SEVILLA"/>
    <s v="Q4118001I"/>
    <s v="206"/>
    <d v="2022-04-26T00:00:00"/>
    <n v="1179.75"/>
    <m/>
    <s v="2515GH01968000"/>
    <s v="DEP. HISTORIA I ARQU"/>
    <x v="225"/>
    <x v="1"/>
    <s v="F"/>
  </r>
  <r>
    <s v="2022"/>
    <s v="103004"/>
    <s v="EL CORTE INGLES SA"/>
    <s v="A28017895"/>
    <s v="72019965"/>
    <d v="2022-12-15T00:00:00"/>
    <n v="50"/>
    <m/>
    <s v="2565GE02064000"/>
    <s v="DEP. DINÀMICA TERRA"/>
    <x v="225"/>
    <x v="1"/>
    <s v="F"/>
  </r>
  <r>
    <s v="2022"/>
    <s v="505357"/>
    <s v="HORCHATERIA VALENCIANA SL"/>
    <s v="B08802100"/>
    <s v="A 23000922"/>
    <d v="2022-11-10T00:00:00"/>
    <n v="506"/>
    <m/>
    <s v="2514GH00081000"/>
    <s v="F.GEOGRAFIA Hª"/>
    <x v="225"/>
    <x v="1"/>
    <s v="F"/>
  </r>
  <r>
    <s v="2023"/>
    <s v="114910"/>
    <s v="TEATRERYA TEXTILES ESCENOGRAFICOS S"/>
    <s v="B64020431"/>
    <s v="000081"/>
    <d v="2023-02-24T00:00:00"/>
    <n v="8801.5400000000009"/>
    <s v="4200306986"/>
    <s v="2634ED01900000"/>
    <s v="F.EDUCACIÓ"/>
    <x v="225"/>
    <x v="1"/>
    <s v="F"/>
  </r>
  <r>
    <s v="2023"/>
    <s v="114910"/>
    <s v="TEATRERYA TEXTILES ESCENOGRAFICOS S"/>
    <s v="B64020431"/>
    <s v="000082"/>
    <d v="2023-02-24T00:00:00"/>
    <n v="1677.06"/>
    <s v="4200307730"/>
    <n v="26330000297000"/>
    <s v="ADM. PEDAG/FOR.PROFE"/>
    <x v="225"/>
    <x v="1"/>
    <s v="F"/>
  </r>
  <r>
    <s v="2023"/>
    <s v="105589"/>
    <s v="INSATEC ELECTRONICA SL"/>
    <s v="B83997619"/>
    <s v="000087"/>
    <d v="2023-02-24T00:00:00"/>
    <n v="1081.74"/>
    <s v="4200313904"/>
    <s v="2575FI02052000"/>
    <s v="DEP.FIS.MAT.CONDENS."/>
    <x v="225"/>
    <x v="1"/>
    <s v="F"/>
  </r>
  <r>
    <s v="2023"/>
    <s v="101317"/>
    <s v="LOGISTICA I MES SL"/>
    <s v="B63256572"/>
    <s v="000147"/>
    <d v="2023-02-27T00:00:00"/>
    <n v="18.149999999999999"/>
    <s v="4200316846"/>
    <s v="2604CS02094000"/>
    <s v="UFIR MEDICINA CLINIC"/>
    <x v="225"/>
    <x v="1"/>
    <s v="F"/>
  </r>
  <r>
    <s v="2023"/>
    <s v="114414"/>
    <s v="ROGUNOVA SL"/>
    <s v="B09692344"/>
    <s v="0066"/>
    <d v="2023-02-27T00:00:00"/>
    <n v="15951.2"/>
    <s v="4200312019"/>
    <n v="25330000117000"/>
    <s v="ADM. DRET"/>
    <x v="225"/>
    <x v="1"/>
    <s v="F"/>
  </r>
  <r>
    <s v="2023"/>
    <s v="114414"/>
    <s v="ROGUNOVA SL"/>
    <s v="B09692344"/>
    <s v="0067"/>
    <d v="2023-02-23T00:00:00"/>
    <n v="821.89"/>
    <s v="4200312765"/>
    <n v="25330000117000"/>
    <s v="ADM. DRET"/>
    <x v="225"/>
    <x v="1"/>
    <s v="F"/>
  </r>
  <r>
    <s v="2023"/>
    <s v="114414"/>
    <s v="ROGUNOVA SL"/>
    <s v="B09692344"/>
    <s v="0068"/>
    <d v="2023-02-27T00:00:00"/>
    <n v="15521.3"/>
    <s v="4200308419"/>
    <n v="26130001781000"/>
    <s v="AULARI COMUNS"/>
    <x v="225"/>
    <x v="1"/>
    <s v="F"/>
  </r>
  <r>
    <s v="2023"/>
    <s v="107902"/>
    <s v="PINTURA I DECORACIÓOMANUEL FERNANDE"/>
    <s v="B64418510"/>
    <s v="024/2023"/>
    <d v="2023-02-27T00:00:00"/>
    <n v="1028.5"/>
    <s v="4200310126"/>
    <n v="38180001825000"/>
    <s v="GESTIÓ P.INV.PROPIS"/>
    <x v="225"/>
    <x v="1"/>
    <s v="F"/>
  </r>
  <r>
    <s v="2023"/>
    <s v="107902"/>
    <s v="PINTURA I DECORACIÓOMANUEL FERNANDE"/>
    <s v="B64418510"/>
    <s v="025/2023"/>
    <d v="2023-02-27T00:00:00"/>
    <n v="1064.8"/>
    <s v="4200307083"/>
    <s v="2524FL00103000"/>
    <s v="F.FILOLOGIA I COMUNI"/>
    <x v="225"/>
    <x v="1"/>
    <s v="F"/>
  </r>
  <r>
    <s v="2023"/>
    <s v="103028"/>
    <s v="CARPINTERIA AGUSTIN NAVARRO SA NAVA"/>
    <s v="A08881088"/>
    <s v="035/033-"/>
    <d v="2023-02-24T00:00:00"/>
    <n v="62.92"/>
    <s v="4200315744"/>
    <n v="26030000256000"/>
    <s v="ADM. MEDICINA"/>
    <x v="225"/>
    <x v="1"/>
    <s v="F"/>
  </r>
  <r>
    <s v="2023"/>
    <s v="103028"/>
    <s v="CARPINTERIA AGUSTIN NAVARRO SA NAVA"/>
    <s v="A08881088"/>
    <s v="036/033-1"/>
    <d v="2023-02-24T00:00:00"/>
    <n v="101.65"/>
    <s v="4200315751"/>
    <n v="26030000256000"/>
    <s v="ADM. MEDICINA"/>
    <x v="225"/>
    <x v="1"/>
    <s v="F"/>
  </r>
  <r>
    <s v="2023"/>
    <s v="103028"/>
    <s v="CARPINTERIA AGUSTIN NAVARRO SA NAVA"/>
    <s v="A08881088"/>
    <s v="037/047-"/>
    <d v="2023-02-24T00:00:00"/>
    <n v="1560.9"/>
    <s v="4200315754"/>
    <n v="26030000256000"/>
    <s v="ADM. MEDICINA"/>
    <x v="225"/>
    <x v="1"/>
    <s v="F"/>
  </r>
  <r>
    <s v="2023"/>
    <s v="104256"/>
    <s v="PANREAC QUIMICA SLU"/>
    <s v="B08010118"/>
    <s v="0923001869"/>
    <d v="2023-02-27T00:00:00"/>
    <n v="32.020000000000003"/>
    <s v="4200315421"/>
    <s v="2595FA02035000"/>
    <s v="DEP. BIOQ. I FISIOLO"/>
    <x v="225"/>
    <x v="1"/>
    <s v="F"/>
  </r>
  <r>
    <s v="2023"/>
    <s v="104256"/>
    <s v="PANREAC QUIMICA SLU"/>
    <s v="B08010118"/>
    <s v="0923001870"/>
    <d v="2023-02-27T00:00:00"/>
    <n v="192.1"/>
    <s v="4200316627"/>
    <s v="2605CS02082000"/>
    <s v="DEP. CIRURGIA I E.M."/>
    <x v="225"/>
    <x v="1"/>
    <s v="F"/>
  </r>
  <r>
    <s v="2023"/>
    <s v="104256"/>
    <s v="PANREAC QUIMICA SLU"/>
    <s v="B08010118"/>
    <s v="0923001871"/>
    <d v="2023-02-27T00:00:00"/>
    <n v="266.64"/>
    <s v="4200316627"/>
    <s v="2605CS02082000"/>
    <s v="DEP. CIRURGIA I E.M."/>
    <x v="225"/>
    <x v="1"/>
    <s v="F"/>
  </r>
  <r>
    <s v="2023"/>
    <s v="104256"/>
    <s v="PANREAC QUIMICA SLU"/>
    <s v="B08010118"/>
    <s v="0923001872"/>
    <d v="2023-02-27T00:00:00"/>
    <n v="70.72"/>
    <s v="4200315546"/>
    <s v="2565BI01973000"/>
    <s v="DEP.BIOQUIM. BIOMEDI"/>
    <x v="225"/>
    <x v="1"/>
    <s v="F"/>
  </r>
  <r>
    <s v="2023"/>
    <s v="110726"/>
    <s v="FERRER OJEDA ASOCIADOS CORREDURIA S"/>
    <s v="B58265240"/>
    <s v="1001563351"/>
    <d v="2023-02-27T00:00:00"/>
    <n v="270.61"/>
    <m/>
    <s v="2565BI01975000"/>
    <s v="DEP. BIO. EVOL. ECO."/>
    <x v="225"/>
    <x v="1"/>
    <s v="F"/>
  </r>
  <r>
    <s v="2023"/>
    <s v="110726"/>
    <s v="FERRER OJEDA ASOCIADOS CORREDURIA S"/>
    <s v="B58265240"/>
    <s v="1001563495"/>
    <d v="2023-02-27T00:00:00"/>
    <n v="4.8"/>
    <m/>
    <s v="2575QU02072000"/>
    <s v="DEP. QUIM. INORG.ORG"/>
    <x v="225"/>
    <x v="1"/>
    <s v="F"/>
  </r>
  <r>
    <s v="2023"/>
    <s v="111899"/>
    <s v="ATLANTA AGENCIA DE VIAJES SA"/>
    <s v="A08649477"/>
    <s v="1175997"/>
    <d v="2023-02-27T00:00:00"/>
    <n v="86"/>
    <m/>
    <n v="25130000080000"/>
    <s v="OR.ADM.FI/GEOGRAF/Hª"/>
    <x v="225"/>
    <x v="1"/>
    <s v="F"/>
  </r>
  <r>
    <s v="2023"/>
    <s v="111899"/>
    <s v="ATLANTA AGENCIA DE VIAJES SA"/>
    <s v="A08649477"/>
    <s v="1176001"/>
    <d v="2023-02-27T00:00:00"/>
    <n v="405"/>
    <m/>
    <s v="2595FA02036000"/>
    <s v="DEP. FARMÀCIA I TEC"/>
    <x v="225"/>
    <x v="1"/>
    <s v="F"/>
  </r>
  <r>
    <s v="2023"/>
    <s v="111899"/>
    <s v="ATLANTA AGENCIA DE VIAJES SA"/>
    <s v="A08649477"/>
    <s v="1176002"/>
    <d v="2023-02-27T00:00:00"/>
    <n v="10.9"/>
    <m/>
    <s v="2595FA02036000"/>
    <s v="DEP. FARMÀCIA I TEC"/>
    <x v="225"/>
    <x v="1"/>
    <s v="F"/>
  </r>
  <r>
    <s v="2023"/>
    <s v="111899"/>
    <s v="ATLANTA AGENCIA DE VIAJES SA"/>
    <s v="A08649477"/>
    <s v="1176013"/>
    <d v="2023-02-27T00:00:00"/>
    <n v="175.1"/>
    <m/>
    <n v="26160001783000"/>
    <s v="S.DISSEC. BELLVITGE"/>
    <x v="225"/>
    <x v="1"/>
    <s v="F"/>
  </r>
  <r>
    <s v="2023"/>
    <s v="111899"/>
    <s v="ATLANTA AGENCIA DE VIAJES SA"/>
    <s v="A08649477"/>
    <s v="1176017"/>
    <d v="2023-02-27T00:00:00"/>
    <n v="175.1"/>
    <m/>
    <n v="26160001783000"/>
    <s v="S.DISSEC. BELLVITGE"/>
    <x v="225"/>
    <x v="1"/>
    <s v="F"/>
  </r>
  <r>
    <s v="2023"/>
    <s v="111899"/>
    <s v="ATLANTA AGENCIA DE VIAJES SA"/>
    <s v="A08649477"/>
    <s v="1176024"/>
    <d v="2023-02-27T00:00:00"/>
    <n v="477.6"/>
    <m/>
    <n v="37780002193000"/>
    <s v="PROJ.INTER,DOC I MOB"/>
    <x v="225"/>
    <x v="1"/>
    <s v="F"/>
  </r>
  <r>
    <s v="2023"/>
    <s v="111899"/>
    <s v="ATLANTA AGENCIA DE VIAJES SA"/>
    <s v="A08649477"/>
    <s v="1176047"/>
    <d v="2023-02-27T00:00:00"/>
    <n v="15.8"/>
    <m/>
    <n v="10020002205000"/>
    <s v="VR.ADJUNT REC I PD"/>
    <x v="225"/>
    <x v="1"/>
    <s v="F"/>
  </r>
  <r>
    <s v="2023"/>
    <s v="111899"/>
    <s v="ATLANTA AGENCIA DE VIAJES SA"/>
    <s v="A08649477"/>
    <s v="1176111"/>
    <d v="2023-02-27T00:00:00"/>
    <n v="181.5"/>
    <m/>
    <s v="2574FI00205000"/>
    <s v="F.FÍSICA"/>
    <x v="225"/>
    <x v="1"/>
    <s v="F"/>
  </r>
  <r>
    <s v="2023"/>
    <s v="111899"/>
    <s v="ATLANTA AGENCIA DE VIAJES SA"/>
    <s v="A08649477"/>
    <s v="1176117"/>
    <d v="2023-02-27T00:00:00"/>
    <n v="282.45999999999998"/>
    <m/>
    <s v="2574FI00205000"/>
    <s v="F.FÍSICA"/>
    <x v="225"/>
    <x v="1"/>
    <s v="F"/>
  </r>
  <r>
    <s v="2023"/>
    <s v="111899"/>
    <s v="ATLANTA AGENCIA DE VIAJES SA"/>
    <s v="A08649477"/>
    <s v="1176118"/>
    <d v="2023-02-27T00:00:00"/>
    <n v="195.49"/>
    <m/>
    <s v="2574FI00205000"/>
    <s v="F.FÍSICA"/>
    <x v="225"/>
    <x v="1"/>
    <s v="F"/>
  </r>
  <r>
    <s v="2023"/>
    <s v="111899"/>
    <s v="ATLANTA AGENCIA DE VIAJES SA"/>
    <s v="A08649477"/>
    <s v="1176164"/>
    <d v="2023-02-27T00:00:00"/>
    <n v="90.35"/>
    <m/>
    <s v="2595FA02035000"/>
    <s v="DEP. BIOQ. I FISIOLO"/>
    <x v="225"/>
    <x v="1"/>
    <s v="F"/>
  </r>
  <r>
    <s v="2023"/>
    <s v="111899"/>
    <s v="ATLANTA AGENCIA DE VIAJES SA"/>
    <s v="A08649477"/>
    <s v="1176168"/>
    <d v="2023-02-27T00:00:00"/>
    <n v="272.98"/>
    <m/>
    <s v="2565BI01975000"/>
    <s v="DEP. BIO. EVOL. ECO."/>
    <x v="225"/>
    <x v="1"/>
    <s v="F"/>
  </r>
  <r>
    <s v="2023"/>
    <s v="111899"/>
    <s v="ATLANTA AGENCIA DE VIAJES SA"/>
    <s v="A08649477"/>
    <s v="1176169"/>
    <d v="2023-02-27T00:00:00"/>
    <n v="145.13"/>
    <m/>
    <s v="2565BI01975000"/>
    <s v="DEP. BIO. EVOL. ECO."/>
    <x v="225"/>
    <x v="1"/>
    <s v="F"/>
  </r>
  <r>
    <s v="2023"/>
    <s v="111899"/>
    <s v="ATLANTA AGENCIA DE VIAJES SA"/>
    <s v="A08649477"/>
    <s v="1176177"/>
    <d v="2023-02-27T00:00:00"/>
    <n v="220.91"/>
    <m/>
    <s v="2576FI01676000"/>
    <s v="INST.CIÈNCIES COSMOS"/>
    <x v="225"/>
    <x v="1"/>
    <s v="F"/>
  </r>
  <r>
    <s v="2023"/>
    <s v="100581"/>
    <s v="IBIAN TECHNOLOGIES SL"/>
    <s v="B99204471"/>
    <s v="13705"/>
    <d v="2023-02-21T00:00:00"/>
    <n v="173.03"/>
    <s v="4200315452"/>
    <s v="2565BI01974000"/>
    <s v="DEP.BIO.CEL. FIS. IM"/>
    <x v="225"/>
    <x v="1"/>
    <s v="F"/>
  </r>
  <r>
    <s v="2023"/>
    <s v="800057"/>
    <s v="UNIVERSITAT AUTONOMA DE BARCELONA"/>
    <s v="Q0818002H"/>
    <s v="1398"/>
    <d v="2023-02-27T00:00:00"/>
    <n v="1397.21"/>
    <s v="4200314755"/>
    <s v="2565BI01974000"/>
    <s v="DEP.BIO.CEL. FIS. IM"/>
    <x v="225"/>
    <x v="1"/>
    <s v="F"/>
  </r>
  <r>
    <s v="2023"/>
    <s v="200894"/>
    <s v="MASSIMO SBRANA"/>
    <m/>
    <s v="14/2023"/>
    <d v="2023-02-23T00:00:00"/>
    <n v="2440"/>
    <s v="4200316417"/>
    <n v="25130000080000"/>
    <s v="OR.ADM.FI/GEOGRAF/Hª"/>
    <x v="225"/>
    <x v="1"/>
    <s v="F"/>
  </r>
  <r>
    <s v="2023"/>
    <s v="800057"/>
    <s v="UNIVERSITAT AUTONOMA DE BARCELONA"/>
    <s v="Q0818002H"/>
    <s v="1401"/>
    <d v="2023-02-27T00:00:00"/>
    <n v="51.98"/>
    <m/>
    <n v="37090001344000"/>
    <s v="CRAI"/>
    <x v="225"/>
    <x v="1"/>
    <s v="F"/>
  </r>
  <r>
    <s v="2023"/>
    <s v="101856"/>
    <s v="RANKING LA TIENDA DEL DEPORTE SL"/>
    <s v="B31669070"/>
    <s v="1478/23"/>
    <d v="2023-02-26T00:00:00"/>
    <n v="277.43"/>
    <s v="4200306695"/>
    <s v="2635ED02023000"/>
    <s v="DEPT.DIDÀCTIQUES APL"/>
    <x v="225"/>
    <x v="1"/>
    <s v="F"/>
  </r>
  <r>
    <s v="2023"/>
    <s v="110726"/>
    <s v="FERRER OJEDA ASOCIADOS CORREDURIA S"/>
    <s v="B58265240"/>
    <s v="200314354-G"/>
    <d v="2023-02-27T00:00:00"/>
    <n v="153.6"/>
    <m/>
    <s v="2564BI00163000"/>
    <s v="F.BIOLOGIA"/>
    <x v="225"/>
    <x v="1"/>
    <s v="F"/>
  </r>
  <r>
    <s v="2023"/>
    <s v="505318"/>
    <s v="REUNIONS I CIENCIA SL GRUPO RIC"/>
    <s v="B58976598"/>
    <s v="2022-000263"/>
    <d v="2023-01-09T00:00:00"/>
    <n v="150"/>
    <m/>
    <s v="2515GH01968000"/>
    <s v="DEP. HISTORIA I ARQU"/>
    <x v="225"/>
    <x v="1"/>
    <s v="F"/>
  </r>
  <r>
    <s v="2023"/>
    <s v="517398"/>
    <s v="FERNANDEZ RUIZ YOLANDA MARIA"/>
    <s v="33928273F"/>
    <s v="2023/9"/>
    <d v="2023-01-31T00:00:00"/>
    <n v="3953"/>
    <m/>
    <s v="2624PS00290000"/>
    <s v="F.PSICOLOGIA"/>
    <x v="225"/>
    <x v="1"/>
    <s v="F"/>
  </r>
  <r>
    <s v="2023"/>
    <s v="102886"/>
    <s v="ID GRUP SA"/>
    <s v="A59367458"/>
    <s v="22300700"/>
    <d v="2023-02-27T00:00:00"/>
    <n v="9430.64"/>
    <s v="4100009111"/>
    <n v="37290000331000"/>
    <s v="D ÀREA TIC"/>
    <x v="225"/>
    <x v="1"/>
    <s v="F"/>
  </r>
  <r>
    <s v="2023"/>
    <s v="505292"/>
    <s v="AUTOCARS VILA BETRIU SL AUTOCARES V"/>
    <s v="B25022914"/>
    <s v="23//2023196"/>
    <d v="2023-02-24T00:00:00"/>
    <n v="425"/>
    <s v="4200316424"/>
    <s v="2565GE02063000"/>
    <s v="DEP. MINERALOGIA,P."/>
    <x v="225"/>
    <x v="1"/>
    <s v="F"/>
  </r>
  <r>
    <s v="2023"/>
    <s v="102810"/>
    <s v="HERRERO SA HERRERO SA"/>
    <s v="A58984634"/>
    <s v="23000505"/>
    <d v="2023-02-24T00:00:00"/>
    <n v="85.27"/>
    <s v="4200312664"/>
    <s v="2585MA02069000"/>
    <s v="DEP. MATEMÀT. I INF."/>
    <x v="225"/>
    <x v="1"/>
    <s v="F"/>
  </r>
  <r>
    <s v="2023"/>
    <s v="102810"/>
    <s v="HERRERO SA HERRERO SA"/>
    <s v="A58984634"/>
    <s v="23000536"/>
    <d v="2023-02-27T00:00:00"/>
    <n v="134.82"/>
    <s v="4200308387"/>
    <s v="2655EC02013000"/>
    <s v="DEP. D'EMPRESA"/>
    <x v="225"/>
    <x v="1"/>
    <s v="F"/>
  </r>
  <r>
    <s v="2023"/>
    <s v="114902"/>
    <s v="TECNOLOGIA ELECTRICA APLICADA SL"/>
    <s v="B62298146"/>
    <s v="231129"/>
    <d v="2023-02-22T00:00:00"/>
    <n v="728.42"/>
    <s v="4200307272"/>
    <n v="25230000099000"/>
    <s v="ADM. FILOLOGIA I COM"/>
    <x v="225"/>
    <x v="1"/>
    <s v="F"/>
  </r>
  <r>
    <s v="2023"/>
    <s v="101910"/>
    <s v="CROMLAB SL CROMLAB SL"/>
    <s v="B58019050"/>
    <s v="269"/>
    <d v="2023-02-27T00:00:00"/>
    <n v="145.19999999999999"/>
    <s v="4200313603"/>
    <s v="2605CS02079000"/>
    <s v="DEPT. BIOMEDICINA"/>
    <x v="225"/>
    <x v="1"/>
    <s v="F"/>
  </r>
  <r>
    <s v="2023"/>
    <s v="102897"/>
    <s v="TOUR SA"/>
    <s v="A58030149"/>
    <s v="296536"/>
    <d v="2023-02-25T00:00:00"/>
    <n v="16.7"/>
    <s v="4200315842"/>
    <s v="2565BI01973000"/>
    <s v="DEP.BIOQUIM. BIOMEDI"/>
    <x v="225"/>
    <x v="1"/>
    <s v="F"/>
  </r>
  <r>
    <s v="2023"/>
    <s v="906853"/>
    <s v="YEGROS PEREZ ALVARO"/>
    <s v="53320111Q"/>
    <s v="4-2023"/>
    <d v="2023-02-23T00:00:00"/>
    <n v="1210"/>
    <m/>
    <s v="2515GH01968000"/>
    <s v="DEP. HISTORIA I ARQU"/>
    <x v="225"/>
    <x v="1"/>
    <s v="F"/>
  </r>
  <r>
    <s v="2023"/>
    <s v="109091"/>
    <s v="LIBRERÍA TRAMA"/>
    <s v="J27384353"/>
    <s v="4.061"/>
    <d v="2023-02-25T00:00:00"/>
    <n v="600.63"/>
    <m/>
    <s v="2525FL01944000"/>
    <s v="DEP.LLENG I LIT. MOD"/>
    <x v="225"/>
    <x v="1"/>
    <s v="F"/>
  </r>
  <r>
    <s v="2023"/>
    <s v="103006"/>
    <s v="AL AIR LIQUIDE ESPAÑA SA AL AIR LIQ"/>
    <s v="A28016814"/>
    <s v="5101333230"/>
    <d v="2023-02-15T00:00:00"/>
    <n v="1911.27"/>
    <s v="4200305932"/>
    <s v="2565BI01973000"/>
    <s v="DEP.BIOQUIM. BIOMEDI"/>
    <x v="225"/>
    <x v="1"/>
    <s v="F"/>
  </r>
  <r>
    <s v="2023"/>
    <s v="103006"/>
    <s v="AL AIR LIQUIDE ESPAÑA SA AL AIR LIQ"/>
    <s v="A28016814"/>
    <s v="5201395558"/>
    <d v="2023-01-31T00:00:00"/>
    <n v="271.91000000000003"/>
    <s v="4200300043"/>
    <n v="37190000327000"/>
    <s v="CCIT-UB EXP ANIMAL"/>
    <x v="225"/>
    <x v="1"/>
    <s v="F"/>
  </r>
  <r>
    <s v="2023"/>
    <s v="103006"/>
    <s v="AL AIR LIQUIDE ESPAÑA SA AL AIR LIQ"/>
    <s v="A28016814"/>
    <s v="5201395559"/>
    <d v="2023-01-31T00:00:00"/>
    <n v="95.3"/>
    <s v="4200299130"/>
    <n v="37190000329000"/>
    <s v="CCIT-UB SCT"/>
    <x v="225"/>
    <x v="1"/>
    <s v="F"/>
  </r>
  <r>
    <s v="2023"/>
    <s v="103006"/>
    <s v="AL AIR LIQUIDE ESPAÑA SA AL AIR LIQ"/>
    <s v="A28016814"/>
    <s v="5201395560"/>
    <d v="2023-01-31T00:00:00"/>
    <n v="124.56"/>
    <s v="4200299919"/>
    <n v="37190000327000"/>
    <s v="CCIT-UB EXP ANIMAL"/>
    <x v="225"/>
    <x v="1"/>
    <s v="F"/>
  </r>
  <r>
    <s v="2023"/>
    <s v="103006"/>
    <s v="AL AIR LIQUIDE ESPAÑA SA AL AIR LIQ"/>
    <s v="A28016814"/>
    <s v="5201395561"/>
    <d v="2023-01-31T00:00:00"/>
    <n v="95.29"/>
    <s v="4200301348"/>
    <n v="37190000329000"/>
    <s v="CCIT-UB SCT"/>
    <x v="225"/>
    <x v="1"/>
    <s v="F"/>
  </r>
  <r>
    <s v="2023"/>
    <s v="103006"/>
    <s v="AL AIR LIQUIDE ESPAÑA SA AL AIR LIQ"/>
    <s v="A28016814"/>
    <s v="5201395746"/>
    <d v="2023-01-31T00:00:00"/>
    <n v="9.08"/>
    <m/>
    <n v="37190000329000"/>
    <s v="CCIT-UB SCT"/>
    <x v="225"/>
    <x v="1"/>
    <s v="F"/>
  </r>
  <r>
    <s v="2023"/>
    <s v="103006"/>
    <s v="AL AIR LIQUIDE ESPAÑA SA AL AIR LIQ"/>
    <s v="A28016814"/>
    <s v="5201396836"/>
    <d v="2023-01-31T00:00:00"/>
    <n v="24.2"/>
    <s v="4200312475"/>
    <n v="37190000329000"/>
    <s v="CCIT-UB SCT"/>
    <x v="225"/>
    <x v="1"/>
    <s v="F"/>
  </r>
  <r>
    <s v="2023"/>
    <s v="103006"/>
    <s v="AL AIR LIQUIDE ESPAÑA SA AL AIR LIQ"/>
    <s v="A28016814"/>
    <s v="5201397122"/>
    <d v="2023-01-31T00:00:00"/>
    <n v="446.3"/>
    <s v="4200312934"/>
    <n v="37190000329000"/>
    <s v="CCIT-UB SCT"/>
    <x v="225"/>
    <x v="1"/>
    <s v="F"/>
  </r>
  <r>
    <s v="2023"/>
    <s v="103006"/>
    <s v="AL AIR LIQUIDE ESPAÑA SA AL AIR LIQ"/>
    <s v="A28016814"/>
    <s v="5201397488"/>
    <d v="2023-01-31T00:00:00"/>
    <n v="461.13"/>
    <s v="4200306016"/>
    <n v="37190000329000"/>
    <s v="CCIT-UB SCT"/>
    <x v="225"/>
    <x v="1"/>
    <s v="F"/>
  </r>
  <r>
    <s v="2023"/>
    <s v="103006"/>
    <s v="AL AIR LIQUIDE ESPAÑA SA AL AIR LIQ"/>
    <s v="A28016814"/>
    <s v="5201398359"/>
    <d v="2023-01-31T00:00:00"/>
    <n v="124.56"/>
    <s v="4200312372"/>
    <n v="37190000327000"/>
    <s v="CCIT-UB EXP ANIMAL"/>
    <x v="225"/>
    <x v="1"/>
    <s v="F"/>
  </r>
  <r>
    <s v="2023"/>
    <s v="103006"/>
    <s v="AL AIR LIQUIDE ESPAÑA SA AL AIR LIQ"/>
    <s v="A28016814"/>
    <s v="5201398375"/>
    <d v="2023-01-31T00:00:00"/>
    <n v="81.59"/>
    <s v="4200312393"/>
    <n v="37190000329000"/>
    <s v="CCIT-UB SCT"/>
    <x v="225"/>
    <x v="1"/>
    <s v="F"/>
  </r>
  <r>
    <s v="2023"/>
    <s v="103006"/>
    <s v="AL AIR LIQUIDE ESPAÑA SA AL AIR LIQ"/>
    <s v="A28016814"/>
    <s v="5201398391"/>
    <d v="2023-01-31T00:00:00"/>
    <n v="95.29"/>
    <s v="4200312595"/>
    <n v="37190000329000"/>
    <s v="CCIT-UB SCT"/>
    <x v="225"/>
    <x v="1"/>
    <s v="F"/>
  </r>
  <r>
    <s v="2023"/>
    <s v="103006"/>
    <s v="AL AIR LIQUIDE ESPAÑA SA AL AIR LIQ"/>
    <s v="A28016814"/>
    <s v="5201398407"/>
    <d v="2023-01-31T00:00:00"/>
    <n v="591.30999999999995"/>
    <s v="4200312665"/>
    <n v="37190000329000"/>
    <s v="CCIT-UB SCT"/>
    <x v="225"/>
    <x v="1"/>
    <s v="F"/>
  </r>
  <r>
    <s v="2023"/>
    <s v="103006"/>
    <s v="AL AIR LIQUIDE ESPAÑA SA AL AIR LIQ"/>
    <s v="A28016814"/>
    <s v="5201398419"/>
    <d v="2023-01-31T00:00:00"/>
    <n v="95.29"/>
    <s v="4200312679"/>
    <n v="37190000327000"/>
    <s v="CCIT-UB EXP ANIMAL"/>
    <x v="225"/>
    <x v="1"/>
    <s v="F"/>
  </r>
  <r>
    <s v="2023"/>
    <s v="103006"/>
    <s v="AL AIR LIQUIDE ESPAÑA SA AL AIR LIQ"/>
    <s v="A28016814"/>
    <s v="5201398428"/>
    <d v="2023-01-31T00:00:00"/>
    <n v="120.5"/>
    <s v="4200312791"/>
    <n v="37190000329000"/>
    <s v="CCIT-UB SCT"/>
    <x v="225"/>
    <x v="1"/>
    <s v="F"/>
  </r>
  <r>
    <s v="2023"/>
    <s v="103006"/>
    <s v="AL AIR LIQUIDE ESPAÑA SA AL AIR LIQ"/>
    <s v="A28016814"/>
    <s v="5201398443"/>
    <d v="2023-01-31T00:00:00"/>
    <n v="376.08"/>
    <s v="4200312898"/>
    <n v="37190000327000"/>
    <s v="CCIT-UB EXP ANIMAL"/>
    <x v="225"/>
    <x v="1"/>
    <s v="F"/>
  </r>
  <r>
    <s v="2023"/>
    <s v="103006"/>
    <s v="AL AIR LIQUIDE ESPAÑA SA AL AIR LIQ"/>
    <s v="A28016814"/>
    <s v="5201398456"/>
    <d v="2023-01-31T00:00:00"/>
    <n v="176.18"/>
    <s v="4200312899"/>
    <n v="37190000329000"/>
    <s v="CCIT-UB SCT"/>
    <x v="225"/>
    <x v="1"/>
    <s v="F"/>
  </r>
  <r>
    <s v="2023"/>
    <s v="103006"/>
    <s v="AL AIR LIQUIDE ESPAÑA SA AL AIR LIQ"/>
    <s v="A28016814"/>
    <s v="5201398462"/>
    <d v="2023-01-31T00:00:00"/>
    <n v="84.93"/>
    <s v="4200313128"/>
    <n v="37190000329000"/>
    <s v="CCIT-UB SCT"/>
    <x v="225"/>
    <x v="1"/>
    <s v="F"/>
  </r>
  <r>
    <s v="2023"/>
    <s v="103006"/>
    <s v="AL AIR LIQUIDE ESPAÑA SA AL AIR LIQ"/>
    <s v="A28016814"/>
    <s v="5201407668"/>
    <d v="2023-01-31T00:00:00"/>
    <n v="3.63"/>
    <m/>
    <n v="37190000329000"/>
    <s v="CCIT-UB SCT"/>
    <x v="225"/>
    <x v="1"/>
    <s v="F"/>
  </r>
  <r>
    <s v="2023"/>
    <s v="113468"/>
    <s v="MEDIA MARKT ESPLUGUES SA"/>
    <s v="A66961889"/>
    <s v="60018491"/>
    <d v="2023-02-21T00:00:00"/>
    <n v="826"/>
    <s v="4200314790"/>
    <s v="2635ED02023000"/>
    <s v="DEPT.DIDÀCTIQUES APL"/>
    <x v="225"/>
    <x v="1"/>
    <s v="F"/>
  </r>
  <r>
    <s v="2023"/>
    <s v="113468"/>
    <s v="MEDIA MARKT ESPLUGUES SA"/>
    <s v="A66961889"/>
    <s v="60018519"/>
    <d v="2023-02-23T00:00:00"/>
    <n v="1761"/>
    <s v="4200315492"/>
    <s v="2615CS00885000"/>
    <s v="DP.PATOL.I TERP.EXP."/>
    <x v="225"/>
    <x v="1"/>
    <s v="F"/>
  </r>
  <r>
    <s v="2023"/>
    <s v="102045"/>
    <s v="EDICIONES GRAFICAS REY SL EDIC GRAF"/>
    <s v="B59062091"/>
    <s v="64075"/>
    <d v="2023-02-24T00:00:00"/>
    <n v="84.11"/>
    <s v="4200315898"/>
    <n v="10020002147000"/>
    <s v="VR. DOCTORAT I PERSO"/>
    <x v="225"/>
    <x v="1"/>
    <s v="F"/>
  </r>
  <r>
    <s v="2023"/>
    <s v="111110"/>
    <s v="SIRESA CAMPUS SL"/>
    <s v="B86458643"/>
    <s v="7210086288"/>
    <d v="2023-02-27T00:00:00"/>
    <n v="1130.24"/>
    <s v="4200309962"/>
    <s v="2525FL01944000"/>
    <s v="DEP.LLENG I LIT. MOD"/>
    <x v="225"/>
    <x v="1"/>
    <s v="F"/>
  </r>
  <r>
    <s v="2023"/>
    <s v="512233"/>
    <s v="FCC AMBITO, S.A."/>
    <s v="A28900975"/>
    <s v="79-01/10759"/>
    <d v="2023-02-24T00:00:00"/>
    <n v="1185"/>
    <m/>
    <n v="25730000200227"/>
    <s v="ADM.F.Q/TRAC.RESIDUS"/>
    <x v="225"/>
    <x v="1"/>
    <s v="F"/>
  </r>
  <r>
    <s v="2023"/>
    <s v="512233"/>
    <s v="FCC AMBITO, S.A."/>
    <s v="A28900975"/>
    <s v="79-01/10766"/>
    <d v="2023-02-24T00:00:00"/>
    <n v="477.69"/>
    <m/>
    <n v="25930000240000"/>
    <s v="ADM. FARMÀCIA"/>
    <x v="225"/>
    <x v="1"/>
    <s v="F"/>
  </r>
  <r>
    <s v="2023"/>
    <s v="105866"/>
    <s v="MERCK LIFE SCIENCE SLU totes comand"/>
    <s v="B79184115"/>
    <s v="8250614943"/>
    <d v="2023-02-27T00:00:00"/>
    <n v="77.959999999999994"/>
    <s v="4200313859"/>
    <s v="2575QU02072000"/>
    <s v="DEP. QUIM. INORG.ORG"/>
    <x v="225"/>
    <x v="1"/>
    <s v="F"/>
  </r>
  <r>
    <s v="2023"/>
    <s v="105866"/>
    <s v="MERCK LIFE SCIENCE SLU totes comand"/>
    <s v="B79184115"/>
    <s v="8250614944"/>
    <d v="2023-02-27T00:00:00"/>
    <n v="566.07000000000005"/>
    <s v="4200315727"/>
    <s v="2575QU02072000"/>
    <s v="DEP. QUIM. INORG.ORG"/>
    <x v="225"/>
    <x v="1"/>
    <s v="F"/>
  </r>
  <r>
    <s v="2023"/>
    <s v="105866"/>
    <s v="MERCK LIFE SCIENCE SLU totes comand"/>
    <s v="B79184115"/>
    <s v="8250614946"/>
    <d v="2023-02-27T00:00:00"/>
    <n v="123.42"/>
    <s v="4200315403"/>
    <s v="2565BI01973000"/>
    <s v="DEP.BIOQUIM. BIOMEDI"/>
    <x v="225"/>
    <x v="1"/>
    <s v="F"/>
  </r>
  <r>
    <s v="2023"/>
    <s v="105866"/>
    <s v="MERCK LIFE SCIENCE SLU totes comand"/>
    <s v="B79184115"/>
    <s v="8250614947"/>
    <d v="2023-02-27T00:00:00"/>
    <n v="485.21"/>
    <s v="4200315423"/>
    <s v="2565BI01976000"/>
    <s v="DEP. GENÈTICA, MICRO"/>
    <x v="225"/>
    <x v="1"/>
    <s v="F"/>
  </r>
  <r>
    <s v="2023"/>
    <s v="105866"/>
    <s v="MERCK LIFE SCIENCE SLU totes comand"/>
    <s v="B79184115"/>
    <s v="8250614948"/>
    <d v="2023-02-27T00:00:00"/>
    <n v="522.72"/>
    <s v="4200315110"/>
    <s v="2615CS00885000"/>
    <s v="DP.PATOL.I TERP.EXP."/>
    <x v="225"/>
    <x v="1"/>
    <s v="F"/>
  </r>
  <r>
    <s v="2023"/>
    <s v="105866"/>
    <s v="MERCK LIFE SCIENCE SLU totes comand"/>
    <s v="B79184115"/>
    <s v="8250614950"/>
    <d v="2023-02-27T00:00:00"/>
    <n v="161.47"/>
    <s v="4200315861"/>
    <s v="2575QU02071000"/>
    <s v="DEP. ENGINY.QUIM."/>
    <x v="225"/>
    <x v="1"/>
    <s v="F"/>
  </r>
  <r>
    <s v="2023"/>
    <s v="105866"/>
    <s v="MERCK LIFE SCIENCE SLU totes comand"/>
    <s v="B79184115"/>
    <s v="8250614951"/>
    <d v="2023-02-27T00:00:00"/>
    <n v="159.72"/>
    <s v="4200315840"/>
    <s v="2605CS02079000"/>
    <s v="DEPT. BIOMEDICINA"/>
    <x v="225"/>
    <x v="1"/>
    <s v="F"/>
  </r>
  <r>
    <s v="2023"/>
    <s v="105866"/>
    <s v="MERCK LIFE SCIENCE SLU totes comand"/>
    <s v="B79184115"/>
    <s v="8250614952"/>
    <d v="2023-02-27T00:00:00"/>
    <n v="126.69"/>
    <s v="4200316001"/>
    <n v="37190000329000"/>
    <s v="CCIT-UB SCT"/>
    <x v="225"/>
    <x v="1"/>
    <s v="F"/>
  </r>
  <r>
    <s v="2023"/>
    <s v="105866"/>
    <s v="MERCK LIFE SCIENCE SLU totes comand"/>
    <s v="B79184115"/>
    <s v="8250614953"/>
    <d v="2023-02-27T00:00:00"/>
    <n v="75.12"/>
    <s v="4200315991"/>
    <s v="2605CS02079000"/>
    <s v="DEPT. BIOMEDICINA"/>
    <x v="225"/>
    <x v="1"/>
    <s v="F"/>
  </r>
  <r>
    <s v="2023"/>
    <s v="105866"/>
    <s v="MERCK LIFE SCIENCE SLU totes comand"/>
    <s v="B79184115"/>
    <s v="8250614954"/>
    <d v="2023-02-27T00:00:00"/>
    <n v="143.09"/>
    <s v="4200315998"/>
    <s v="2595FA00247000"/>
    <s v="DP.FARMACO.QUI.TERAP"/>
    <x v="225"/>
    <x v="1"/>
    <s v="F"/>
  </r>
  <r>
    <s v="2023"/>
    <s v="105866"/>
    <s v="MERCK LIFE SCIENCE SLU totes comand"/>
    <s v="B79184115"/>
    <s v="8250614955"/>
    <d v="2023-02-27T00:00:00"/>
    <n v="408.98"/>
    <s v="4100017372"/>
    <s v="2605CS02079000"/>
    <s v="DEPT. BIOMEDICINA"/>
    <x v="225"/>
    <x v="1"/>
    <s v="F"/>
  </r>
  <r>
    <s v="2023"/>
    <s v="105866"/>
    <s v="MERCK LIFE SCIENCE SLU totes comand"/>
    <s v="B79184115"/>
    <s v="8250614956"/>
    <d v="2023-02-27T00:00:00"/>
    <n v="171.82"/>
    <s v="4200315527"/>
    <s v="2605CS02079000"/>
    <s v="DEPT. BIOMEDICINA"/>
    <x v="225"/>
    <x v="1"/>
    <s v="F"/>
  </r>
  <r>
    <s v="2023"/>
    <s v="105866"/>
    <s v="MERCK LIFE SCIENCE SLU totes comand"/>
    <s v="B79184115"/>
    <s v="8250614957"/>
    <d v="2023-02-27T00:00:00"/>
    <n v="378.73"/>
    <s v="4200315717"/>
    <s v="2605CS02079000"/>
    <s v="DEPT. BIOMEDICINA"/>
    <x v="225"/>
    <x v="1"/>
    <s v="F"/>
  </r>
  <r>
    <s v="2023"/>
    <s v="105866"/>
    <s v="MERCK LIFE SCIENCE SLU totes comand"/>
    <s v="B79184115"/>
    <s v="8250614959"/>
    <d v="2023-02-27T00:00:00"/>
    <n v="986.15"/>
    <s v="4200314884"/>
    <s v="2605CS02079000"/>
    <s v="DEPT. BIOMEDICINA"/>
    <x v="225"/>
    <x v="1"/>
    <s v="F"/>
  </r>
  <r>
    <s v="2023"/>
    <s v="105866"/>
    <s v="MERCK LIFE SCIENCE SLU totes comand"/>
    <s v="B79184115"/>
    <s v="8250614960"/>
    <d v="2023-02-27T00:00:00"/>
    <n v="503"/>
    <s v="4200316025"/>
    <s v="2605CS02079000"/>
    <s v="DEPT. BIOMEDICINA"/>
    <x v="225"/>
    <x v="1"/>
    <s v="F"/>
  </r>
  <r>
    <s v="2023"/>
    <s v="105866"/>
    <s v="MERCK LIFE SCIENCE SLU totes comand"/>
    <s v="B79184115"/>
    <s v="8250614961"/>
    <d v="2023-02-27T00:00:00"/>
    <n v="261.13"/>
    <s v="4200314797"/>
    <s v="2615CS00885000"/>
    <s v="DP.PATOL.I TERP.EXP."/>
    <x v="225"/>
    <x v="1"/>
    <s v="F"/>
  </r>
  <r>
    <s v="2023"/>
    <s v="105866"/>
    <s v="MERCK LIFE SCIENCE SLU totes comand"/>
    <s v="B79184115"/>
    <s v="8250614962"/>
    <d v="2023-02-27T00:00:00"/>
    <n v="235.95"/>
    <s v="4200315931"/>
    <s v="2575FI02052000"/>
    <s v="DEP.FIS.MAT.CONDENS."/>
    <x v="225"/>
    <x v="1"/>
    <s v="F"/>
  </r>
  <r>
    <s v="2023"/>
    <s v="105866"/>
    <s v="MERCK LIFE SCIENCE SLU totes comand"/>
    <s v="B79184115"/>
    <s v="8250614964"/>
    <d v="2023-02-27T00:00:00"/>
    <n v="127.05"/>
    <s v="4200315144"/>
    <s v="2615CS00279000"/>
    <s v="DEP. CC. FISIOLOGIQU"/>
    <x v="225"/>
    <x v="1"/>
    <s v="F"/>
  </r>
  <r>
    <s v="2023"/>
    <s v="105866"/>
    <s v="MERCK LIFE SCIENCE SLU totes comand"/>
    <s v="B79184115"/>
    <s v="8250614965"/>
    <d v="2023-02-27T00:00:00"/>
    <n v="70.790000000000006"/>
    <s v="4200314468"/>
    <s v="2615CS00279000"/>
    <s v="DEP. CC. FISIOLOGIQU"/>
    <x v="225"/>
    <x v="1"/>
    <s v="F"/>
  </r>
  <r>
    <s v="2023"/>
    <s v="105866"/>
    <s v="MERCK LIFE SCIENCE SLU totes comand"/>
    <s v="B79184115"/>
    <s v="8250614966"/>
    <d v="2023-02-27T00:00:00"/>
    <n v="245.87"/>
    <s v="4200314468"/>
    <s v="2615CS00279000"/>
    <s v="DEP. CC. FISIOLOGIQU"/>
    <x v="225"/>
    <x v="1"/>
    <s v="F"/>
  </r>
  <r>
    <s v="2023"/>
    <s v="105866"/>
    <s v="MERCK LIFE SCIENCE SLU totes comand"/>
    <s v="B79184115"/>
    <s v="8250614969"/>
    <d v="2023-02-27T00:00:00"/>
    <n v="492.47"/>
    <s v="4200316100"/>
    <s v="2605CS02079000"/>
    <s v="DEPT. BIOMEDICINA"/>
    <x v="225"/>
    <x v="1"/>
    <s v="F"/>
  </r>
  <r>
    <s v="2023"/>
    <s v="105866"/>
    <s v="MERCK LIFE SCIENCE SLU totes comand"/>
    <s v="B79184115"/>
    <s v="8250614974"/>
    <d v="2023-02-27T00:00:00"/>
    <n v="137.69999999999999"/>
    <s v="4200316223"/>
    <n v="37190000329000"/>
    <s v="CCIT-UB SCT"/>
    <x v="225"/>
    <x v="1"/>
    <s v="F"/>
  </r>
  <r>
    <s v="2023"/>
    <s v="105866"/>
    <s v="MERCK LIFE SCIENCE SLU totes comand"/>
    <s v="B79184115"/>
    <s v="8250614976"/>
    <d v="2023-02-27T00:00:00"/>
    <n v="99.28"/>
    <s v="4200314696"/>
    <s v="2615CS00885000"/>
    <s v="DP.PATOL.I TERP.EXP."/>
    <x v="225"/>
    <x v="1"/>
    <s v="F"/>
  </r>
  <r>
    <s v="2023"/>
    <s v="105866"/>
    <s v="MERCK LIFE SCIENCE SLU totes comand"/>
    <s v="B79184115"/>
    <s v="8250614977"/>
    <d v="2023-02-27T00:00:00"/>
    <n v="23.44"/>
    <s v="4200316260"/>
    <s v="2565BI01973000"/>
    <s v="DEP.BIOQUIM. BIOMEDI"/>
    <x v="225"/>
    <x v="1"/>
    <s v="F"/>
  </r>
  <r>
    <s v="2023"/>
    <s v="105866"/>
    <s v="MERCK LIFE SCIENCE SLU totes comand"/>
    <s v="B79184115"/>
    <s v="8250614978"/>
    <d v="2023-02-27T00:00:00"/>
    <n v="81.84"/>
    <s v="4200315877"/>
    <n v="37180001607000"/>
    <s v="OPIR OF.PROJ.INT.REC"/>
    <x v="225"/>
    <x v="1"/>
    <s v="F"/>
  </r>
  <r>
    <s v="2023"/>
    <s v="105866"/>
    <s v="MERCK LIFE SCIENCE SLU totes comand"/>
    <s v="B79184115"/>
    <s v="8250614981"/>
    <d v="2023-02-27T00:00:00"/>
    <n v="88.09"/>
    <s v="4200314998"/>
    <s v="2615CS00885000"/>
    <s v="DP.PATOL.I TERP.EXP."/>
    <x v="225"/>
    <x v="1"/>
    <s v="F"/>
  </r>
  <r>
    <s v="2023"/>
    <s v="105866"/>
    <s v="MERCK LIFE SCIENCE SLU totes comand"/>
    <s v="B79184115"/>
    <s v="8250614982"/>
    <d v="2023-02-27T00:00:00"/>
    <n v="24.56"/>
    <s v="4200314998"/>
    <s v="2615CS00885000"/>
    <s v="DP.PATOL.I TERP.EXP."/>
    <x v="225"/>
    <x v="1"/>
    <s v="F"/>
  </r>
  <r>
    <s v="2023"/>
    <s v="105866"/>
    <s v="MERCK LIFE SCIENCE SLU totes comand"/>
    <s v="B79184115"/>
    <s v="8250614983"/>
    <d v="2023-02-27T00:00:00"/>
    <n v="763.51"/>
    <s v="4200316086"/>
    <s v="2615CS00885000"/>
    <s v="DP.PATOL.I TERP.EXP."/>
    <x v="225"/>
    <x v="1"/>
    <s v="F"/>
  </r>
  <r>
    <s v="2023"/>
    <s v="105866"/>
    <s v="MERCK LIFE SCIENCE SLU totes comand"/>
    <s v="B79184115"/>
    <s v="8250614984"/>
    <d v="2023-02-27T00:00:00"/>
    <n v="488.54"/>
    <s v="4200316330"/>
    <s v="2595FA02036000"/>
    <s v="DEP. FARMÀCIA I TEC"/>
    <x v="225"/>
    <x v="1"/>
    <s v="F"/>
  </r>
  <r>
    <s v="2023"/>
    <s v="105866"/>
    <s v="MERCK LIFE SCIENCE SLU totes comand"/>
    <s v="B79184115"/>
    <s v="8250614985"/>
    <d v="2023-02-27T00:00:00"/>
    <n v="15.66"/>
    <s v="4200316318"/>
    <n v="37190000329000"/>
    <s v="CCIT-UB SCT"/>
    <x v="225"/>
    <x v="1"/>
    <s v="F"/>
  </r>
  <r>
    <s v="2023"/>
    <s v="105866"/>
    <s v="MERCK LIFE SCIENCE SLU totes comand"/>
    <s v="B79184115"/>
    <s v="8250614986"/>
    <d v="2023-02-27T00:00:00"/>
    <n v="97.2"/>
    <s v="4200316428"/>
    <s v="2565BI01973000"/>
    <s v="DEP.BIOQUIM. BIOMEDI"/>
    <x v="225"/>
    <x v="1"/>
    <s v="F"/>
  </r>
  <r>
    <s v="2023"/>
    <s v="105866"/>
    <s v="MERCK LIFE SCIENCE SLU totes comand"/>
    <s v="B79184115"/>
    <s v="8250614987"/>
    <d v="2023-02-27T00:00:00"/>
    <n v="55.07"/>
    <s v="4200316280"/>
    <s v="2575FI02052000"/>
    <s v="DEP.FIS.MAT.CONDENS."/>
    <x v="225"/>
    <x v="1"/>
    <s v="F"/>
  </r>
  <r>
    <s v="2023"/>
    <s v="105866"/>
    <s v="MERCK LIFE SCIENCE SLU totes comand"/>
    <s v="B79184115"/>
    <s v="8250614988"/>
    <d v="2023-02-27T00:00:00"/>
    <n v="81.069999999999993"/>
    <s v="4200316178"/>
    <s v="2575QU02070000"/>
    <s v="DEP. C.MATERIALS I Q"/>
    <x v="225"/>
    <x v="1"/>
    <s v="F"/>
  </r>
  <r>
    <s v="2023"/>
    <s v="105866"/>
    <s v="MERCK LIFE SCIENCE SLU totes comand"/>
    <s v="B79184115"/>
    <s v="8250614990"/>
    <d v="2023-02-27T00:00:00"/>
    <n v="47.31"/>
    <s v="4200316435"/>
    <s v="2575QU02070000"/>
    <s v="DEP. C.MATERIALS I Q"/>
    <x v="225"/>
    <x v="1"/>
    <s v="F"/>
  </r>
  <r>
    <s v="2023"/>
    <s v="105866"/>
    <s v="MERCK LIFE SCIENCE SLU totes comand"/>
    <s v="B79184115"/>
    <s v="8250614991"/>
    <d v="2023-02-27T00:00:00"/>
    <n v="215.38"/>
    <s v="4200314672"/>
    <s v="2615CS00279000"/>
    <s v="DEP. CC. FISIOLOGIQU"/>
    <x v="225"/>
    <x v="1"/>
    <s v="F"/>
  </r>
  <r>
    <s v="2023"/>
    <s v="105866"/>
    <s v="MERCK LIFE SCIENCE SLU totes comand"/>
    <s v="B79184115"/>
    <s v="8250614993"/>
    <d v="2023-02-27T00:00:00"/>
    <n v="75.38"/>
    <s v="4200316033"/>
    <s v="2575QU02072000"/>
    <s v="DEP. QUIM. INORG.ORG"/>
    <x v="225"/>
    <x v="1"/>
    <s v="F"/>
  </r>
  <r>
    <s v="2023"/>
    <s v="105866"/>
    <s v="MERCK LIFE SCIENCE SLU totes comand"/>
    <s v="B79184115"/>
    <s v="8250614995"/>
    <d v="2023-02-27T00:00:00"/>
    <n v="522.77"/>
    <s v="4200316324"/>
    <s v="2595FA02034000"/>
    <s v="DEP.NUTRICIÓ, CC.DE"/>
    <x v="225"/>
    <x v="1"/>
    <s v="F"/>
  </r>
  <r>
    <s v="2023"/>
    <s v="105866"/>
    <s v="MERCK LIFE SCIENCE SLU totes comand"/>
    <s v="B79184115"/>
    <s v="8250614996"/>
    <d v="2023-02-27T00:00:00"/>
    <n v="325.87"/>
    <s v="4200316583"/>
    <s v="2605CS02079000"/>
    <s v="DEPT. BIOMEDICINA"/>
    <x v="225"/>
    <x v="1"/>
    <s v="F"/>
  </r>
  <r>
    <s v="2023"/>
    <s v="105866"/>
    <s v="MERCK LIFE SCIENCE SLU totes comand"/>
    <s v="B79184115"/>
    <s v="8250614998"/>
    <d v="2023-02-27T00:00:00"/>
    <n v="29.04"/>
    <s v="4200316340"/>
    <s v="2605CS02079000"/>
    <s v="DEPT. BIOMEDICINA"/>
    <x v="225"/>
    <x v="1"/>
    <s v="F"/>
  </r>
  <r>
    <s v="2023"/>
    <s v="105866"/>
    <s v="MERCK LIFE SCIENCE SLU totes comand"/>
    <s v="B79184115"/>
    <s v="8250614999"/>
    <d v="2023-02-27T00:00:00"/>
    <n v="470.69"/>
    <s v="4200316531"/>
    <s v="2605CS02079000"/>
    <s v="DEPT. BIOMEDICINA"/>
    <x v="225"/>
    <x v="1"/>
    <s v="F"/>
  </r>
  <r>
    <s v="2023"/>
    <s v="105866"/>
    <s v="MERCK LIFE SCIENCE SLU totes comand"/>
    <s v="B79184115"/>
    <s v="8250617848"/>
    <d v="2023-02-27T00:00:00"/>
    <n v="160.02000000000001"/>
    <s v="4200315835"/>
    <s v="2595FA02037000"/>
    <s v="DEP. BIOL. SANITAT"/>
    <x v="225"/>
    <x v="1"/>
    <s v="F"/>
  </r>
  <r>
    <s v="2023"/>
    <s v="105866"/>
    <s v="MERCK LIFE SCIENCE SLU totes comand"/>
    <s v="B79184115"/>
    <s v="8250617850"/>
    <d v="2023-02-27T00:00:00"/>
    <n v="21.18"/>
    <s v="4200315589"/>
    <s v="2565BI01973000"/>
    <s v="DEP.BIOQUIM. BIOMEDI"/>
    <x v="225"/>
    <x v="1"/>
    <s v="F"/>
  </r>
  <r>
    <s v="2023"/>
    <s v="105866"/>
    <s v="MERCK LIFE SCIENCE SLU totes comand"/>
    <s v="B79184115"/>
    <s v="8250617851"/>
    <d v="2023-02-27T00:00:00"/>
    <n v="13.92"/>
    <s v="4200283190"/>
    <s v="2565BI01973000"/>
    <s v="DEP.BIOQUIM. BIOMEDI"/>
    <x v="225"/>
    <x v="1"/>
    <s v="F"/>
  </r>
  <r>
    <s v="2023"/>
    <s v="105866"/>
    <s v="MERCK LIFE SCIENCE SLU totes comand"/>
    <s v="B79184115"/>
    <s v="8250617852"/>
    <d v="2023-02-27T00:00:00"/>
    <n v="71.39"/>
    <s v="4200315589"/>
    <s v="2565BI01973000"/>
    <s v="DEP.BIOQUIM. BIOMEDI"/>
    <x v="225"/>
    <x v="1"/>
    <s v="F"/>
  </r>
  <r>
    <s v="2023"/>
    <s v="105866"/>
    <s v="MERCK LIFE SCIENCE SLU totes comand"/>
    <s v="B79184115"/>
    <s v="8250617853"/>
    <d v="2023-02-27T00:00:00"/>
    <n v="140.36000000000001"/>
    <s v="4200315413"/>
    <s v="2575QU02072000"/>
    <s v="DEP. QUIM. INORG.ORG"/>
    <x v="225"/>
    <x v="1"/>
    <s v="F"/>
  </r>
  <r>
    <s v="2023"/>
    <s v="105866"/>
    <s v="MERCK LIFE SCIENCE SLU totes comand"/>
    <s v="B79184115"/>
    <s v="8250618085"/>
    <d v="2023-02-27T00:00:00"/>
    <n v="141.81"/>
    <s v="4200316666"/>
    <s v="2575QU02070000"/>
    <s v="DEP. C.MATERIALS I Q"/>
    <x v="225"/>
    <x v="1"/>
    <s v="F"/>
  </r>
  <r>
    <s v="2023"/>
    <s v="105866"/>
    <s v="MERCK LIFE SCIENCE SLU totes comand"/>
    <s v="B79184115"/>
    <s v="8250618086"/>
    <d v="2023-02-27T00:00:00"/>
    <n v="434.63"/>
    <s v="4200316715"/>
    <s v="2565BI01973000"/>
    <s v="DEP.BIOQUIM. BIOMEDI"/>
    <x v="225"/>
    <x v="1"/>
    <s v="F"/>
  </r>
  <r>
    <s v="2023"/>
    <s v="105866"/>
    <s v="MERCK LIFE SCIENCE SLU totes comand"/>
    <s v="B79184115"/>
    <s v="8250618433"/>
    <d v="2023-02-27T00:00:00"/>
    <n v="3109.7"/>
    <s v="4200313160"/>
    <s v="2575FI02052000"/>
    <s v="DEP.FIS.MAT.CONDENS."/>
    <x v="225"/>
    <x v="1"/>
    <s v="F"/>
  </r>
  <r>
    <s v="2023"/>
    <s v="200590"/>
    <s v="TCI EUROPE NV TCI EUROPE NV"/>
    <m/>
    <s v="91387479"/>
    <d v="2023-02-24T00:00:00"/>
    <n v="51"/>
    <s v="4200316585"/>
    <s v="2575QU02072000"/>
    <s v="DEP. QUIM. INORG.ORG"/>
    <x v="225"/>
    <x v="1"/>
    <s v="F"/>
  </r>
  <r>
    <s v="2023"/>
    <s v="102692"/>
    <s v="K TUIN SISTEMAS INFORMATICOS SA"/>
    <s v="A50578772"/>
    <s v="DU230200212"/>
    <d v="2023-02-24T00:00:00"/>
    <n v="2677.31"/>
    <s v="4200316707"/>
    <s v="2575FI02052000"/>
    <s v="DEP.FIS.MAT.CONDENS."/>
    <x v="225"/>
    <x v="1"/>
    <s v="F"/>
  </r>
  <r>
    <s v="2023"/>
    <s v="101156"/>
    <s v="AUDIOVISUALES DATA SL"/>
    <s v="B61444402"/>
    <s v="F-23/0113"/>
    <d v="2023-02-27T00:00:00"/>
    <n v="239.58"/>
    <s v="4200314071"/>
    <s v="2654EC00137000"/>
    <s v="F.ECONOMIA EMPRESA"/>
    <x v="225"/>
    <x v="1"/>
    <s v="F"/>
  </r>
  <r>
    <s v="2023"/>
    <s v="106366"/>
    <s v="VITAMINE MEDIA AND MARKETING"/>
    <s v="B66015181"/>
    <s v="F2300044"/>
    <d v="2023-02-25T00:00:00"/>
    <n v="3831.66"/>
    <m/>
    <n v="10010001561000"/>
    <s v="GABINET DEL RECTORAT"/>
    <x v="225"/>
    <x v="1"/>
    <s v="F"/>
  </r>
  <r>
    <s v="2023"/>
    <s v="101174"/>
    <s v="CYMIT QUIMICA SL CYMIT QUIMICA S"/>
    <s v="B62744099"/>
    <s v="FA2301307"/>
    <d v="2023-02-27T00:00:00"/>
    <n v="239.58"/>
    <s v="4200316490"/>
    <s v="2566BI00195000"/>
    <s v="SERV.CULTIUS CEL·LUL"/>
    <x v="225"/>
    <x v="1"/>
    <s v="F"/>
  </r>
  <r>
    <s v="2023"/>
    <s v="101174"/>
    <s v="CYMIT QUIMICA SL CYMIT QUIMICA S"/>
    <s v="B62744099"/>
    <s v="FA2301308"/>
    <d v="2023-02-27T00:00:00"/>
    <n v="584.42999999999995"/>
    <s v="4200316049"/>
    <s v="2575QU02072000"/>
    <s v="DEP. QUIM. INORG.ORG"/>
    <x v="225"/>
    <x v="1"/>
    <s v="F"/>
  </r>
  <r>
    <s v="2023"/>
    <s v="102614"/>
    <s v="ACEFE SAU ACEFE SAU"/>
    <s v="A58135831"/>
    <s v="FA30683"/>
    <d v="2023-02-24T00:00:00"/>
    <n v="571.98"/>
    <s v="4200305578"/>
    <s v="2615CS00885000"/>
    <s v="DP.PATOL.I TERP.EXP."/>
    <x v="225"/>
    <x v="1"/>
    <s v="F"/>
  </r>
  <r>
    <s v="2023"/>
    <s v="102614"/>
    <s v="ACEFE SAU ACEFE SAU"/>
    <s v="A58135831"/>
    <s v="FA30684"/>
    <d v="2023-02-24T00:00:00"/>
    <n v="228.11"/>
    <s v="4200316606"/>
    <s v="2605CS02079000"/>
    <s v="DEPT. BIOMEDICINA"/>
    <x v="225"/>
    <x v="1"/>
    <s v="F"/>
  </r>
  <r>
    <s v="2023"/>
    <s v="105954"/>
    <s v="TEKNOKROMA ANALITICA, SA"/>
    <s v="A08541468"/>
    <s v="FV23-01647"/>
    <d v="2023-02-24T00:00:00"/>
    <n v="705.67"/>
    <s v="4200315364"/>
    <n v="37190000329000"/>
    <s v="CCIT-UB SCT"/>
    <x v="225"/>
    <x v="1"/>
    <s v="F"/>
  </r>
  <r>
    <s v="2023"/>
    <s v="50002"/>
    <s v="FUNDACIO PARC CIENTIFIC BARCELONA P"/>
    <s v="G61482832"/>
    <s v="FV23_001529"/>
    <d v="2023-02-24T00:00:00"/>
    <n v="20.79"/>
    <s v="4200314278"/>
    <n v="25660001680000"/>
    <s v="INSTITUT BIOMEDICINA"/>
    <x v="225"/>
    <x v="1"/>
    <s v="F"/>
  </r>
  <r>
    <s v="2023"/>
    <s v="50002"/>
    <s v="FUNDACIO PARC CIENTIFIC BARCELONA P"/>
    <s v="G61482832"/>
    <s v="FV23_001530"/>
    <d v="2023-02-24T00:00:00"/>
    <n v="31.47"/>
    <s v="4200312800"/>
    <s v="2575QU02072000"/>
    <s v="DEP. QUIM. INORG.ORG"/>
    <x v="225"/>
    <x v="1"/>
    <s v="F"/>
  </r>
  <r>
    <s v="2023"/>
    <s v="50002"/>
    <s v="FUNDACIO PARC CIENTIFIC BARCELONA P"/>
    <s v="G61482832"/>
    <s v="FV23_001531"/>
    <d v="2023-02-24T00:00:00"/>
    <n v="31.7"/>
    <s v="4200282524"/>
    <s v="2565BI01974000"/>
    <s v="DEP.BIO.CEL. FIS. IM"/>
    <x v="225"/>
    <x v="1"/>
    <s v="F"/>
  </r>
  <r>
    <s v="2023"/>
    <s v="101166"/>
    <s v="NIEMON IMPRESSIONS SL"/>
    <s v="B62870217"/>
    <s v="H5654"/>
    <d v="2023-02-24T00:00:00"/>
    <n v="10.4"/>
    <m/>
    <n v="37090001760000"/>
    <e v="#N/A"/>
    <x v="225"/>
    <x v="1"/>
    <s v="F"/>
  </r>
  <r>
    <s v="2023"/>
    <s v="101166"/>
    <s v="NIEMON IMPRESSIONS SL"/>
    <s v="B62870217"/>
    <s v="H5656"/>
    <d v="2023-02-24T00:00:00"/>
    <n v="43.81"/>
    <m/>
    <s v="2525FL01945000"/>
    <s v="DEP.FIL.CATALANA I L"/>
    <x v="225"/>
    <x v="1"/>
    <s v="F"/>
  </r>
  <r>
    <s v="2023"/>
    <s v="101166"/>
    <s v="NIEMON IMPRESSIONS SL"/>
    <s v="B62870217"/>
    <s v="H5657"/>
    <d v="2023-02-24T00:00:00"/>
    <n v="37.6"/>
    <m/>
    <s v="2525FL01946000"/>
    <s v="DEP.FIL.HISPANICA,T."/>
    <x v="225"/>
    <x v="1"/>
    <s v="F"/>
  </r>
  <r>
    <s v="2023"/>
    <s v="101166"/>
    <s v="NIEMON IMPRESSIONS SL"/>
    <s v="B62870217"/>
    <s v="H5658"/>
    <d v="2023-02-24T00:00:00"/>
    <n v="63.94"/>
    <m/>
    <s v="2524FL00103000"/>
    <s v="F.FILOLOGIA I COMUNI"/>
    <x v="225"/>
    <x v="1"/>
    <s v="F"/>
  </r>
  <r>
    <s v="2023"/>
    <s v="101166"/>
    <s v="NIEMON IMPRESSIONS SL"/>
    <s v="B62870217"/>
    <s v="H5659"/>
    <d v="2023-02-24T00:00:00"/>
    <n v="24"/>
    <m/>
    <n v="10020000008000"/>
    <s v="VR RECERCA"/>
    <x v="225"/>
    <x v="1"/>
    <s v="F"/>
  </r>
  <r>
    <s v="2023"/>
    <s v="101166"/>
    <s v="NIEMON IMPRESSIONS SL"/>
    <s v="B62870217"/>
    <s v="H5661"/>
    <d v="2023-02-24T00:00:00"/>
    <n v="51.85"/>
    <s v="4200314187"/>
    <s v="2524FL00103000"/>
    <s v="F.FILOLOGIA I COMUNI"/>
    <x v="225"/>
    <x v="1"/>
    <s v="F"/>
  </r>
  <r>
    <s v="2023"/>
    <s v="101166"/>
    <s v="NIEMON IMPRESSIONS SL"/>
    <s v="B62870217"/>
    <s v="H5663"/>
    <d v="2023-02-24T00:00:00"/>
    <n v="10.35"/>
    <m/>
    <n v="37090001344000"/>
    <s v="CRAI"/>
    <x v="225"/>
    <x v="1"/>
    <s v="F"/>
  </r>
  <r>
    <s v="2023"/>
    <s v="101166"/>
    <s v="NIEMON IMPRESSIONS SL"/>
    <s v="B62870217"/>
    <s v="H5664"/>
    <d v="2023-02-24T00:00:00"/>
    <n v="23.84"/>
    <m/>
    <s v="2585MA02069000"/>
    <s v="DEP. MATEMÀT. I INF."/>
    <x v="225"/>
    <x v="1"/>
    <s v="F"/>
  </r>
  <r>
    <s v="2023"/>
    <s v="101166"/>
    <s v="NIEMON IMPRESSIONS SL"/>
    <s v="B62870217"/>
    <s v="H5665"/>
    <d v="2023-02-24T00:00:00"/>
    <n v="5.3"/>
    <s v="4200312623"/>
    <s v="2524FL00103000"/>
    <s v="F.FILOLOGIA I COMUNI"/>
    <x v="225"/>
    <x v="1"/>
    <s v="F"/>
  </r>
  <r>
    <s v="2023"/>
    <s v="101166"/>
    <s v="NIEMON IMPRESSIONS SL"/>
    <s v="B62870217"/>
    <s v="H5666"/>
    <d v="2023-02-24T00:00:00"/>
    <n v="42.3"/>
    <m/>
    <s v="2525FL01944000"/>
    <s v="DEP.LLENG I LIT. MOD"/>
    <x v="225"/>
    <x v="1"/>
    <s v="F"/>
  </r>
  <r>
    <s v="2023"/>
    <s v="101166"/>
    <s v="NIEMON IMPRESSIONS SL"/>
    <s v="B62870217"/>
    <s v="H5667"/>
    <d v="2023-02-24T00:00:00"/>
    <n v="166.48"/>
    <m/>
    <s v="2525FL01944000"/>
    <s v="DEP.LLENG I LIT. MOD"/>
    <x v="225"/>
    <x v="1"/>
    <s v="F"/>
  </r>
  <r>
    <s v="2023"/>
    <s v="101166"/>
    <s v="NIEMON IMPRESSIONS SL"/>
    <s v="B62870217"/>
    <s v="H5669"/>
    <d v="2023-02-24T00:00:00"/>
    <n v="139.25"/>
    <m/>
    <s v="2525FL01944000"/>
    <s v="DEP.LLENG I LIT. MOD"/>
    <x v="225"/>
    <x v="1"/>
    <s v="F"/>
  </r>
  <r>
    <s v="2023"/>
    <s v="101166"/>
    <s v="NIEMON IMPRESSIONS SL"/>
    <s v="B62870217"/>
    <s v="H5670"/>
    <d v="2023-02-24T00:00:00"/>
    <n v="47.99"/>
    <m/>
    <s v="2525FL01944000"/>
    <s v="DEP.LLENG I LIT. MOD"/>
    <x v="225"/>
    <x v="1"/>
    <s v="F"/>
  </r>
  <r>
    <s v="2023"/>
    <s v="101896"/>
    <s v="PISTA CERO SL"/>
    <s v="B58790122"/>
    <s v="100830"/>
    <d v="2023-02-27T00:00:00"/>
    <n v="665.43"/>
    <s v="4200316429"/>
    <s v="2575FI02052000"/>
    <s v="DEP.FIS.MAT.CONDENS."/>
    <x v="225"/>
    <x v="0"/>
    <s v="F"/>
  </r>
  <r>
    <s v="2023"/>
    <s v="111899"/>
    <s v="ATLANTA AGENCIA DE VIAJES SA"/>
    <s v="A08649477"/>
    <s v="1176161"/>
    <d v="2023-02-27T00:00:00"/>
    <n v="90.35"/>
    <m/>
    <s v="2595FA02035000"/>
    <s v="DEP. BIOQ. I FISIOLO"/>
    <x v="225"/>
    <x v="0"/>
    <s v="F"/>
  </r>
  <r>
    <s v="2023"/>
    <s v="101534"/>
    <s v="LEICA MICROSISTEMAS SLU LEICA MICRO"/>
    <s v="B58521147"/>
    <s v="9500165054"/>
    <d v="2023-02-27T00:00:00"/>
    <n v="2008.84"/>
    <s v="4200313608"/>
    <s v="2565BI01976000"/>
    <s v="DEP. GENÈTICA, MICRO"/>
    <x v="225"/>
    <x v="0"/>
    <s v="F"/>
  </r>
  <r>
    <s v="2023"/>
    <s v="101166"/>
    <s v="NIEMON IMPRESSIONS SL"/>
    <s v="B62870217"/>
    <s v="H5655"/>
    <d v="2023-02-24T00:00:00"/>
    <n v="8"/>
    <m/>
    <s v="2526FL00114000"/>
    <s v="SERV.FONÈTICA"/>
    <x v="225"/>
    <x v="0"/>
    <s v="F"/>
  </r>
  <r>
    <s v="2022"/>
    <s v="305732"/>
    <s v="SCIENCE SUITE INC"/>
    <m/>
    <s v="$CAABD-0001"/>
    <d v="2022-12-12T00:00:00"/>
    <n v="223.99"/>
    <m/>
    <s v="2605CS02081000"/>
    <s v="DEP. MEDICINA-CLÍNIC"/>
    <x v="226"/>
    <x v="1"/>
    <s v="F"/>
  </r>
  <r>
    <s v="2022"/>
    <s v="305861"/>
    <s v="CAN THO UNIVERSITY"/>
    <m/>
    <s v="$H028022023"/>
    <d v="2022-02-09T00:00:00"/>
    <n v="2519.87"/>
    <m/>
    <s v="2565BI01975000"/>
    <s v="DEP. BIO. EVOL. ECO."/>
    <x v="226"/>
    <x v="1"/>
    <s v="F"/>
  </r>
  <r>
    <s v="2022"/>
    <s v="908265"/>
    <s v="SABOGAL SERRANO MARIA PAULA"/>
    <s v="Y9805270Q"/>
    <s v="1-2022"/>
    <d v="2022-12-19T00:00:00"/>
    <n v="100"/>
    <m/>
    <s v="2575FI00213000"/>
    <s v="DP.ENGINYERIA ELECTR"/>
    <x v="226"/>
    <x v="1"/>
    <s v="F"/>
  </r>
  <r>
    <s v="2023"/>
    <s v="302413"/>
    <s v="ADDGENE INC"/>
    <m/>
    <s v="$752379"/>
    <d v="2023-02-24T00:00:00"/>
    <n v="134.4"/>
    <m/>
    <s v="2595FA02036000"/>
    <s v="DEP. FARMÀCIA I TEC"/>
    <x v="226"/>
    <x v="1"/>
    <s v="F"/>
  </r>
  <r>
    <s v="2023"/>
    <s v="607479"/>
    <s v="TANG JOHN PAO EN"/>
    <m/>
    <s v="$OB-2023-02"/>
    <d v="2023-02-24T00:00:00"/>
    <n v="1240"/>
    <m/>
    <n v="37780001493000"/>
    <s v="MOBILITAT PROGR INT"/>
    <x v="226"/>
    <x v="1"/>
    <s v="F"/>
  </r>
  <r>
    <s v="2023"/>
    <s v="303998"/>
    <s v="VALGIANNI SL VALGIANNI ANDORRA SERV"/>
    <m/>
    <s v="$VG88867"/>
    <d v="2023-02-23T00:00:00"/>
    <n v="480"/>
    <m/>
    <s v="2654EC00137000"/>
    <s v="F.ECONOMIA EMPRESA"/>
    <x v="226"/>
    <x v="1"/>
    <s v="F"/>
  </r>
  <r>
    <s v="2023"/>
    <s v="103178"/>
    <s v="SERVICIOS MICROINFORMATICA, SA SEMI"/>
    <s v="A25027145"/>
    <s v="00007626"/>
    <d v="2023-02-27T00:00:00"/>
    <n v="1658.41"/>
    <s v="4200316092"/>
    <n v="25130000080000"/>
    <s v="OR.ADM.FI/GEOGRAF/Hª"/>
    <x v="226"/>
    <x v="1"/>
    <s v="F"/>
  </r>
  <r>
    <s v="2023"/>
    <s v="103178"/>
    <s v="SERVICIOS MICROINFORMATICA, SA SEMI"/>
    <s v="A25027145"/>
    <s v="00007627"/>
    <d v="2023-02-27T00:00:00"/>
    <n v="1750.72"/>
    <s v="4100017387"/>
    <s v="2655EC02010002"/>
    <s v="DEP.ECON, ESTAD, E.A"/>
    <x v="226"/>
    <x v="1"/>
    <s v="F"/>
  </r>
  <r>
    <s v="2023"/>
    <s v="103178"/>
    <s v="SERVICIOS MICROINFORMATICA, SA SEMI"/>
    <s v="A25027145"/>
    <s v="00007883"/>
    <d v="2023-02-28T00:00:00"/>
    <n v="1203.08"/>
    <s v="4200314869"/>
    <n v="10020001845000"/>
    <s v="VR. POLÍTICA D'INTER"/>
    <x v="226"/>
    <x v="1"/>
    <s v="F"/>
  </r>
  <r>
    <s v="2023"/>
    <s v="103178"/>
    <s v="SERVICIOS MICROINFORMATICA, SA SEMI"/>
    <s v="A25027145"/>
    <s v="00007887"/>
    <d v="2023-02-28T00:00:00"/>
    <n v="688.22"/>
    <s v="4200313106"/>
    <n v="37290000331000"/>
    <s v="D ÀREA TIC"/>
    <x v="226"/>
    <x v="1"/>
    <s v="F"/>
  </r>
  <r>
    <s v="2023"/>
    <s v="103178"/>
    <s v="SERVICIOS MICROINFORMATICA, SA SEMI"/>
    <s v="A25027145"/>
    <s v="00007888"/>
    <d v="2023-02-28T00:00:00"/>
    <n v="144.22999999999999"/>
    <s v="4200316664"/>
    <s v="2605CS02080000"/>
    <s v="DEP. FONAMENTS CLIN"/>
    <x v="226"/>
    <x v="1"/>
    <s v="F"/>
  </r>
  <r>
    <s v="2023"/>
    <s v="103178"/>
    <s v="SERVICIOS MICROINFORMATICA, SA SEMI"/>
    <s v="A25027145"/>
    <s v="00007889"/>
    <d v="2023-02-28T00:00:00"/>
    <n v="5710.14"/>
    <s v="4200316725"/>
    <s v="2525FL01944000"/>
    <s v="DEP.LLENG I LIT. MOD"/>
    <x v="226"/>
    <x v="1"/>
    <s v="F"/>
  </r>
  <r>
    <s v="2023"/>
    <s v="102120"/>
    <s v="PONT REYES INFORMATICA SL"/>
    <s v="B59434035"/>
    <s v="000857"/>
    <d v="2023-02-28T00:00:00"/>
    <n v="1379.4"/>
    <s v="4200316872"/>
    <n v="38180001502000"/>
    <s v="OBRES I MANTENIMENT"/>
    <x v="226"/>
    <x v="1"/>
    <s v="F"/>
  </r>
  <r>
    <s v="2023"/>
    <s v="102856"/>
    <s v="COFELY ESPAÑA SA ENGIE"/>
    <s v="A28368132"/>
    <s v="0101139545"/>
    <d v="2023-02-28T00:00:00"/>
    <n v="25756.799999999999"/>
    <m/>
    <n v="37480000346001"/>
    <s v="G.C.MANTENIMENT I SU"/>
    <x v="226"/>
    <x v="1"/>
    <s v="F"/>
  </r>
  <r>
    <s v="2023"/>
    <s v="102856"/>
    <s v="COFELY ESPAÑA SA ENGIE"/>
    <s v="A28368132"/>
    <s v="0101139546"/>
    <d v="2023-02-28T00:00:00"/>
    <n v="34908.730000000003"/>
    <m/>
    <n v="37480000346001"/>
    <s v="G.C.MANTENIMENT I SU"/>
    <x v="226"/>
    <x v="1"/>
    <s v="F"/>
  </r>
  <r>
    <s v="2023"/>
    <s v="102856"/>
    <s v="COFELY ESPAÑA SA ENGIE"/>
    <s v="A28368132"/>
    <s v="0101139547"/>
    <d v="2023-02-28T00:00:00"/>
    <n v="57214.95"/>
    <m/>
    <n v="37480000346001"/>
    <s v="G.C.MANTENIMENT I SU"/>
    <x v="226"/>
    <x v="1"/>
    <s v="F"/>
  </r>
  <r>
    <s v="2023"/>
    <s v="102856"/>
    <s v="COFELY ESPAÑA SA ENGIE"/>
    <s v="A28368132"/>
    <s v="0101139548"/>
    <d v="2023-02-28T00:00:00"/>
    <n v="34237.279999999999"/>
    <m/>
    <n v="37480000346001"/>
    <s v="G.C.MANTENIMENT I SU"/>
    <x v="226"/>
    <x v="1"/>
    <s v="F"/>
  </r>
  <r>
    <s v="2023"/>
    <s v="101440"/>
    <s v="PROMEGA BIOTECH IBERICA SL PROMEGA"/>
    <s v="B63699631"/>
    <s v="0217073596"/>
    <d v="2023-02-28T00:00:00"/>
    <n v="415.03"/>
    <s v="4200316397"/>
    <s v="2615CS00279000"/>
    <s v="DEP. CC. FISIOLOGIQU"/>
    <x v="226"/>
    <x v="1"/>
    <s v="F"/>
  </r>
  <r>
    <s v="2023"/>
    <s v="102676"/>
    <s v="VEOLIA SERVEI CATALUNYA SAU DALKIA"/>
    <s v="A58295031"/>
    <s v="02314001768"/>
    <d v="2023-02-21T00:00:00"/>
    <n v="9553.68"/>
    <s v="4200308447"/>
    <n v="26130000271000"/>
    <s v="ADM. BELLVITGE"/>
    <x v="226"/>
    <x v="1"/>
    <s v="F"/>
  </r>
  <r>
    <s v="2023"/>
    <s v="102676"/>
    <s v="VEOLIA SERVEI CATALUNYA SAU DALKIA"/>
    <s v="A58295031"/>
    <s v="02314001769"/>
    <d v="2023-02-21T00:00:00"/>
    <n v="1160.9100000000001"/>
    <s v="4200315778"/>
    <n v="26130000271000"/>
    <s v="ADM. BELLVITGE"/>
    <x v="226"/>
    <x v="1"/>
    <s v="F"/>
  </r>
  <r>
    <s v="2023"/>
    <s v="102676"/>
    <s v="VEOLIA SERVEI CATALUNYA SAU DALKIA"/>
    <s v="A58295031"/>
    <s v="02314001770"/>
    <d v="2023-02-21T00:00:00"/>
    <n v="692.36"/>
    <s v="4200315327"/>
    <n v="37190000329000"/>
    <s v="CCIT-UB SCT"/>
    <x v="226"/>
    <x v="1"/>
    <s v="F"/>
  </r>
  <r>
    <s v="2023"/>
    <s v="102676"/>
    <s v="VEOLIA SERVEI CATALUNYA SAU DALKIA"/>
    <s v="A58295031"/>
    <s v="02314001771"/>
    <d v="2023-02-21T00:00:00"/>
    <n v="502.77"/>
    <s v="4200307766"/>
    <s v="2605CS02081000"/>
    <s v="DEP. MEDICINA-CLÍNIC"/>
    <x v="226"/>
    <x v="1"/>
    <s v="F"/>
  </r>
  <r>
    <s v="2023"/>
    <s v="102676"/>
    <s v="VEOLIA SERVEI CATALUNYA SAU DALKIA"/>
    <s v="A58295031"/>
    <s v="02314001772"/>
    <d v="2023-02-21T00:00:00"/>
    <n v="3627.65"/>
    <s v="4200299570"/>
    <n v="38180001485000"/>
    <s v="PLA D'INVERSIONS UNI"/>
    <x v="226"/>
    <x v="1"/>
    <s v="F"/>
  </r>
  <r>
    <s v="2023"/>
    <s v="103028"/>
    <s v="CARPINTERIA AGUSTIN NAVARRO SA NAVA"/>
    <s v="A08881088"/>
    <s v="038/041-"/>
    <d v="2023-02-28T00:00:00"/>
    <n v="5042.68"/>
    <m/>
    <n v="37480000346001"/>
    <s v="G.C.MANTENIMENT I SU"/>
    <x v="226"/>
    <x v="1"/>
    <s v="F"/>
  </r>
  <r>
    <s v="2023"/>
    <s v="103028"/>
    <s v="CARPINTERIA AGUSTIN NAVARRO SA NAVA"/>
    <s v="A08881088"/>
    <s v="039/041-1"/>
    <d v="2023-02-28T00:00:00"/>
    <n v="2715.29"/>
    <m/>
    <n v="37480000346001"/>
    <s v="G.C.MANTENIMENT I SU"/>
    <x v="226"/>
    <x v="1"/>
    <s v="F"/>
  </r>
  <r>
    <s v="2023"/>
    <s v="113527"/>
    <s v="PROJECTEM360 SLU"/>
    <s v="B42880872"/>
    <s v="04-2023"/>
    <d v="2023-02-28T00:00:00"/>
    <n v="3250.3"/>
    <s v="4200316145"/>
    <n v="38180001502000"/>
    <s v="OBRES I MANTENIMENT"/>
    <x v="226"/>
    <x v="1"/>
    <s v="F"/>
  </r>
  <r>
    <s v="2023"/>
    <s v="103028"/>
    <s v="CARPINTERIA AGUSTIN NAVARRO SA NAVA"/>
    <s v="A08881088"/>
    <s v="040/042-"/>
    <d v="2023-02-28T00:00:00"/>
    <n v="6793.98"/>
    <m/>
    <n v="37480000346001"/>
    <s v="G.C.MANTENIMENT I SU"/>
    <x v="226"/>
    <x v="1"/>
    <s v="F"/>
  </r>
  <r>
    <s v="2023"/>
    <s v="103028"/>
    <s v="CARPINTERIA AGUSTIN NAVARRO SA NAVA"/>
    <s v="A08881088"/>
    <s v="042/044-"/>
    <d v="2023-02-28T00:00:00"/>
    <n v="1030.9100000000001"/>
    <m/>
    <n v="37480000346001"/>
    <s v="G.C.MANTENIMENT I SU"/>
    <x v="226"/>
    <x v="1"/>
    <s v="F"/>
  </r>
  <r>
    <s v="2023"/>
    <s v="103049"/>
    <s v="CARBUROS METALICOS SA"/>
    <s v="A08015646"/>
    <s v="0469462776"/>
    <d v="2023-02-28T00:00:00"/>
    <n v="409.19"/>
    <s v="4200313510"/>
    <s v="2615CS00279000"/>
    <s v="DEP. CC. FISIOLOGIQU"/>
    <x v="226"/>
    <x v="1"/>
    <s v="F"/>
  </r>
  <r>
    <s v="2023"/>
    <s v="103049"/>
    <s v="CARBUROS METALICOS SA"/>
    <s v="A08015646"/>
    <s v="0469462777"/>
    <d v="2023-02-28T00:00:00"/>
    <n v="714.81"/>
    <s v="4200251136"/>
    <n v="25930000240000"/>
    <s v="ADM. FARMÀCIA"/>
    <x v="226"/>
    <x v="1"/>
    <s v="F"/>
  </r>
  <r>
    <s v="2023"/>
    <s v="103049"/>
    <s v="CARBUROS METALICOS SA"/>
    <s v="A08015646"/>
    <s v="0469462778"/>
    <d v="2023-02-28T00:00:00"/>
    <n v="306.83999999999997"/>
    <s v="4200251136"/>
    <n v="25930000240000"/>
    <s v="ADM. FARMÀCIA"/>
    <x v="226"/>
    <x v="1"/>
    <s v="F"/>
  </r>
  <r>
    <s v="2023"/>
    <s v="103049"/>
    <s v="CARBUROS METALICOS SA"/>
    <s v="A08015646"/>
    <s v="0469462781"/>
    <d v="2023-02-28T00:00:00"/>
    <n v="143.99"/>
    <s v="4200316186"/>
    <s v="2595FA00247000"/>
    <s v="DP.FARMACO.QUI.TERAP"/>
    <x v="226"/>
    <x v="1"/>
    <s v="F"/>
  </r>
  <r>
    <s v="2023"/>
    <s v="103049"/>
    <s v="CARBUROS METALICOS SA"/>
    <s v="A08015646"/>
    <s v="0469470404"/>
    <d v="2023-02-28T00:00:00"/>
    <n v="157.30000000000001"/>
    <s v="4200313588"/>
    <n v="37190000329000"/>
    <s v="CCIT-UB SCT"/>
    <x v="226"/>
    <x v="1"/>
    <s v="F"/>
  </r>
  <r>
    <s v="2023"/>
    <s v="103049"/>
    <s v="CARBUROS METALICOS SA"/>
    <s v="A08015646"/>
    <s v="0469470417"/>
    <d v="2023-02-28T00:00:00"/>
    <n v="471.9"/>
    <s v="4200313931"/>
    <n v="37190000329000"/>
    <s v="CCIT-UB SCT"/>
    <x v="226"/>
    <x v="1"/>
    <s v="F"/>
  </r>
  <r>
    <s v="2023"/>
    <s v="103049"/>
    <s v="CARBUROS METALICOS SA"/>
    <s v="A08015646"/>
    <s v="0469470420"/>
    <d v="2023-02-28T00:00:00"/>
    <n v="5470.43"/>
    <s v="4200314509"/>
    <n v="37190000329000"/>
    <s v="CCIT-UB SCT"/>
    <x v="226"/>
    <x v="1"/>
    <s v="F"/>
  </r>
  <r>
    <s v="2023"/>
    <s v="103049"/>
    <s v="CARBUROS METALICOS SA"/>
    <s v="A08015646"/>
    <s v="0469470427"/>
    <d v="2023-02-28T00:00:00"/>
    <n v="169.4"/>
    <s v="4200316220"/>
    <n v="37190000329000"/>
    <s v="CCIT-UB SCT"/>
    <x v="226"/>
    <x v="1"/>
    <s v="F"/>
  </r>
  <r>
    <s v="2023"/>
    <s v="100073"/>
    <s v="AVORIS RETAIL DIVISION SL BCD TRAVE"/>
    <s v="B07012107"/>
    <s v="07B00000071"/>
    <d v="2023-02-27T00:00:00"/>
    <n v="205.56"/>
    <m/>
    <n v="37780002193000"/>
    <s v="PROJ.INTER,DOC I MOB"/>
    <x v="226"/>
    <x v="1"/>
    <s v="F"/>
  </r>
  <r>
    <s v="2023"/>
    <s v="100073"/>
    <s v="AVORIS RETAIL DIVISION SL BCD TRAVE"/>
    <s v="B07012107"/>
    <s v="07B00000072"/>
    <d v="2023-02-27T00:00:00"/>
    <n v="150.4"/>
    <m/>
    <n v="25130000080000"/>
    <s v="OR.ADM.FI/GEOGRAF/Hª"/>
    <x v="226"/>
    <x v="1"/>
    <s v="F"/>
  </r>
  <r>
    <s v="2023"/>
    <s v="100073"/>
    <s v="AVORIS RETAIL DIVISION SL BCD TRAVE"/>
    <s v="B07012107"/>
    <s v="07B00000077"/>
    <d v="2023-02-27T00:00:00"/>
    <n v="492.31"/>
    <m/>
    <s v="2534DR00121000"/>
    <s v="F.DRET"/>
    <x v="226"/>
    <x v="1"/>
    <s v="F"/>
  </r>
  <r>
    <s v="2023"/>
    <s v="100073"/>
    <s v="AVORIS RETAIL DIVISION SL BCD TRAVE"/>
    <s v="B07012107"/>
    <s v="07S00000042"/>
    <d v="2023-02-27T00:00:00"/>
    <n v="131.94"/>
    <m/>
    <n v="26530000136000"/>
    <s v="OR ECONOMIA EMPRESA"/>
    <x v="226"/>
    <x v="1"/>
    <s v="F"/>
  </r>
  <r>
    <s v="2023"/>
    <s v="100073"/>
    <s v="AVORIS RETAIL DIVISION SL BCD TRAVE"/>
    <s v="B07012107"/>
    <s v="07Y00000210"/>
    <d v="2023-02-27T00:00:00"/>
    <n v="323.25"/>
    <m/>
    <n v="37780002193000"/>
    <s v="PROJ.INTER,DOC I MOB"/>
    <x v="226"/>
    <x v="1"/>
    <s v="F"/>
  </r>
  <r>
    <s v="2023"/>
    <s v="908288"/>
    <s v="PUYUELO CAPELLAS NURIA"/>
    <s v="46353362J"/>
    <s v="1"/>
    <d v="2023-02-04T00:00:00"/>
    <n v="9.66"/>
    <m/>
    <n v="38480001521000"/>
    <s v="SERVEIS LINGÜÍSTICS"/>
    <x v="226"/>
    <x v="1"/>
    <s v="F"/>
  </r>
  <r>
    <s v="2023"/>
    <s v="908263"/>
    <s v="DEL POZO NOGALES AINHARA"/>
    <s v="48025069B"/>
    <s v="1"/>
    <d v="2023-01-19T00:00:00"/>
    <n v="1094.42"/>
    <m/>
    <s v="2515GH01967000"/>
    <s v="DEP. ANTROPOL.SOCIAL"/>
    <x v="226"/>
    <x v="1"/>
    <s v="F"/>
  </r>
  <r>
    <s v="2023"/>
    <s v="102008"/>
    <s v="TORRERO Y MAS SL TORRERO Y MAS S"/>
    <s v="B08058703"/>
    <s v="1"/>
    <d v="2023-02-28T00:00:00"/>
    <n v="64.37"/>
    <s v="4200316681"/>
    <s v="2565BI01975000"/>
    <s v="DEP. BIO. EVOL. ECO."/>
    <x v="226"/>
    <x v="1"/>
    <s v="F"/>
  </r>
  <r>
    <s v="2023"/>
    <s v="110726"/>
    <s v="FERRER OJEDA ASOCIADOS CORREDURIA S"/>
    <s v="B58265240"/>
    <s v="1001564574"/>
    <d v="2023-02-28T00:00:00"/>
    <n v="4.8"/>
    <m/>
    <s v="2575QU02072000"/>
    <s v="DEP. QUIM. INORG.ORG"/>
    <x v="226"/>
    <x v="1"/>
    <s v="F"/>
  </r>
  <r>
    <s v="2023"/>
    <s v="200309"/>
    <s v="CAMBRIDGE UNIVERSITY PRESS ASSESSME"/>
    <m/>
    <s v="101687365/"/>
    <d v="2023-02-24T00:00:00"/>
    <n v="2052.75"/>
    <m/>
    <n v="38490001719000"/>
    <s v="EIM"/>
    <x v="226"/>
    <x v="1"/>
    <s v="F"/>
  </r>
  <r>
    <s v="2023"/>
    <s v="102533"/>
    <s v="KAISER KRAFT SA UNIPERSONAL KAISER"/>
    <s v="A58649351"/>
    <s v="1027735"/>
    <d v="2023-02-27T00:00:00"/>
    <n v="131.88999999999999"/>
    <s v="4200315677"/>
    <s v="2566BI00195000"/>
    <s v="SERV.CULTIUS CEL·LUL"/>
    <x v="226"/>
    <x v="1"/>
    <s v="F"/>
  </r>
  <r>
    <s v="2023"/>
    <s v="105993"/>
    <s v="ARTYPLAN SL ARTYPLAN SL"/>
    <s v="B61963229"/>
    <s v="107603"/>
    <d v="2023-02-28T00:00:00"/>
    <n v="56.03"/>
    <s v="4200313870"/>
    <n v="10020000008000"/>
    <s v="VR RECERCA"/>
    <x v="226"/>
    <x v="1"/>
    <s v="F"/>
  </r>
  <r>
    <s v="2023"/>
    <s v="102353"/>
    <s v="SOFTWARE AG ESPAÑA SA"/>
    <s v="A78093192"/>
    <s v="1107015863"/>
    <d v="2023-02-26T00:00:00"/>
    <n v="5578.69"/>
    <m/>
    <n v="37290000331000"/>
    <s v="D ÀREA TIC"/>
    <x v="226"/>
    <x v="1"/>
    <s v="F"/>
  </r>
  <r>
    <s v="2023"/>
    <s v="111899"/>
    <s v="ATLANTA AGENCIA DE VIAJES SA"/>
    <s v="A08649477"/>
    <s v="1176200"/>
    <d v="2023-02-28T00:00:00"/>
    <n v="475.29"/>
    <m/>
    <n v="10010000004000"/>
    <s v="SECRETARIA RECTORAT"/>
    <x v="226"/>
    <x v="1"/>
    <s v="F"/>
  </r>
  <r>
    <s v="2023"/>
    <s v="111899"/>
    <s v="ATLANTA AGENCIA DE VIAJES SA"/>
    <s v="A08649477"/>
    <s v="1176268"/>
    <d v="2023-02-28T00:00:00"/>
    <n v="100"/>
    <m/>
    <n v="26530000136000"/>
    <s v="OR ECONOMIA EMPRESA"/>
    <x v="226"/>
    <x v="1"/>
    <s v="F"/>
  </r>
  <r>
    <s v="2023"/>
    <s v="111899"/>
    <s v="ATLANTA AGENCIA DE VIAJES SA"/>
    <s v="A08649477"/>
    <s v="1176283"/>
    <d v="2023-02-28T00:00:00"/>
    <n v="268"/>
    <m/>
    <n v="37180001607000"/>
    <s v="OPIR OF.PROJ.INT.REC"/>
    <x v="226"/>
    <x v="1"/>
    <s v="F"/>
  </r>
  <r>
    <s v="2023"/>
    <s v="111899"/>
    <s v="ATLANTA AGENCIA DE VIAJES SA"/>
    <s v="A08649477"/>
    <s v="1176284"/>
    <d v="2023-02-28T00:00:00"/>
    <n v="812.11"/>
    <m/>
    <n v="37180001607000"/>
    <s v="OPIR OF.PROJ.INT.REC"/>
    <x v="226"/>
    <x v="1"/>
    <s v="F"/>
  </r>
  <r>
    <s v="2023"/>
    <s v="111899"/>
    <s v="ATLANTA AGENCIA DE VIAJES SA"/>
    <s v="A08649477"/>
    <s v="1176285"/>
    <d v="2023-02-28T00:00:00"/>
    <n v="195.42"/>
    <m/>
    <n v="25130000080000"/>
    <s v="OR.ADM.FI/GEOGRAF/Hª"/>
    <x v="226"/>
    <x v="1"/>
    <s v="F"/>
  </r>
  <r>
    <s v="2023"/>
    <s v="111899"/>
    <s v="ATLANTA AGENCIA DE VIAJES SA"/>
    <s v="A08649477"/>
    <s v="1176286"/>
    <d v="2023-02-28T00:00:00"/>
    <n v="475.2"/>
    <m/>
    <n v="25130000080000"/>
    <s v="OR.ADM.FI/GEOGRAF/Hª"/>
    <x v="226"/>
    <x v="1"/>
    <s v="F"/>
  </r>
  <r>
    <s v="2023"/>
    <s v="111899"/>
    <s v="ATLANTA AGENCIA DE VIAJES SA"/>
    <s v="A08649477"/>
    <s v="1176324"/>
    <d v="2023-02-28T00:00:00"/>
    <n v="1168"/>
    <m/>
    <s v="2565BI01975000"/>
    <s v="DEP. BIO. EVOL. ECO."/>
    <x v="226"/>
    <x v="1"/>
    <s v="F"/>
  </r>
  <r>
    <s v="2023"/>
    <s v="111899"/>
    <s v="ATLANTA AGENCIA DE VIAJES SA"/>
    <s v="A08649477"/>
    <s v="1176338"/>
    <d v="2023-02-28T00:00:00"/>
    <n v="53"/>
    <m/>
    <s v="2575FI02051000"/>
    <s v="DEP. FIS.QUANT. ASTR"/>
    <x v="226"/>
    <x v="1"/>
    <s v="F"/>
  </r>
  <r>
    <s v="2023"/>
    <s v="111899"/>
    <s v="ATLANTA AGENCIA DE VIAJES SA"/>
    <s v="A08649477"/>
    <s v="1176353"/>
    <d v="2023-02-28T00:00:00"/>
    <n v="46.99"/>
    <m/>
    <n v="25830000233000"/>
    <s v="OR.ADM.MATEMÀTIQUES"/>
    <x v="226"/>
    <x v="1"/>
    <s v="F"/>
  </r>
  <r>
    <s v="2023"/>
    <s v="111899"/>
    <s v="ATLANTA AGENCIA DE VIAJES SA"/>
    <s v="A08649477"/>
    <s v="1176354"/>
    <d v="2023-02-28T00:00:00"/>
    <n v="189"/>
    <m/>
    <n v="25830000233000"/>
    <s v="OR.ADM.MATEMÀTIQUES"/>
    <x v="226"/>
    <x v="1"/>
    <s v="F"/>
  </r>
  <r>
    <s v="2023"/>
    <s v="111899"/>
    <s v="ATLANTA AGENCIA DE VIAJES SA"/>
    <s v="A08649477"/>
    <s v="1176379"/>
    <d v="2023-02-28T00:00:00"/>
    <n v="869.25"/>
    <m/>
    <n v="25830000233000"/>
    <s v="OR.ADM.MATEMÀTIQUES"/>
    <x v="226"/>
    <x v="1"/>
    <s v="F"/>
  </r>
  <r>
    <s v="2023"/>
    <s v="100796"/>
    <s v="BIONOVA CIENTIFICA SL BIONOVA CIENT"/>
    <s v="B78541182"/>
    <s v="121088"/>
    <d v="2023-02-27T00:00:00"/>
    <n v="262.57"/>
    <s v="4200313099"/>
    <s v="2615CS00279000"/>
    <s v="DEP. CC. FISIOLOGIQU"/>
    <x v="226"/>
    <x v="1"/>
    <s v="F"/>
  </r>
  <r>
    <s v="2023"/>
    <s v="532716"/>
    <s v="VIVAS DE SILVESTRI JOAQUIM"/>
    <s v="43454339W"/>
    <s v="142"/>
    <d v="2023-02-24T00:00:00"/>
    <n v="720"/>
    <m/>
    <s v="2654EC00137000"/>
    <s v="F.ECONOMIA EMPRESA"/>
    <x v="226"/>
    <x v="1"/>
    <s v="F"/>
  </r>
  <r>
    <s v="2023"/>
    <s v="107424"/>
    <s v="DDBIOLAB, SLU"/>
    <s v="B66238197"/>
    <s v="15096628"/>
    <d v="2023-02-24T00:00:00"/>
    <n v="178.38"/>
    <s v="4200315342"/>
    <n v="37190000329000"/>
    <s v="CCIT-UB SCT"/>
    <x v="226"/>
    <x v="1"/>
    <s v="F"/>
  </r>
  <r>
    <s v="2023"/>
    <s v="107424"/>
    <s v="DDBIOLAB, SLU"/>
    <s v="B66238197"/>
    <s v="15096630"/>
    <d v="2023-02-24T00:00:00"/>
    <n v="326.7"/>
    <s v="4200315232"/>
    <s v="2565BI01976000"/>
    <s v="DEP. GENÈTICA, MICRO"/>
    <x v="226"/>
    <x v="1"/>
    <s v="F"/>
  </r>
  <r>
    <s v="2023"/>
    <s v="107424"/>
    <s v="DDBIOLAB, SLU"/>
    <s v="B66238197"/>
    <s v="15096632"/>
    <d v="2023-02-24T00:00:00"/>
    <n v="665.5"/>
    <s v="4200316053"/>
    <n v="37180001607000"/>
    <s v="OPIR OF.PROJ.INT.REC"/>
    <x v="226"/>
    <x v="1"/>
    <s v="F"/>
  </r>
  <r>
    <s v="2023"/>
    <s v="107424"/>
    <s v="DDBIOLAB, SLU"/>
    <s v="B66238197"/>
    <s v="15096633"/>
    <d v="2023-02-24T00:00:00"/>
    <n v="53.82"/>
    <s v="4200315945"/>
    <s v="2565BI01974000"/>
    <s v="DEP.BIO.CEL. FIS. IM"/>
    <x v="226"/>
    <x v="1"/>
    <s v="F"/>
  </r>
  <r>
    <s v="2023"/>
    <s v="107424"/>
    <s v="DDBIOLAB, SLU"/>
    <s v="B66238197"/>
    <s v="15096634"/>
    <d v="2023-02-24T00:00:00"/>
    <n v="176.03"/>
    <s v="4200316272"/>
    <s v="2565BI01974000"/>
    <s v="DEP.BIO.CEL. FIS. IM"/>
    <x v="226"/>
    <x v="1"/>
    <s v="F"/>
  </r>
  <r>
    <s v="2023"/>
    <s v="107424"/>
    <s v="DDBIOLAB, SLU"/>
    <s v="B66238197"/>
    <s v="15096635"/>
    <d v="2023-02-24T00:00:00"/>
    <n v="62.42"/>
    <s v="4200315763"/>
    <s v="2565BI01974000"/>
    <s v="DEP.BIO.CEL. FIS. IM"/>
    <x v="226"/>
    <x v="1"/>
    <s v="F"/>
  </r>
  <r>
    <s v="2023"/>
    <s v="505334"/>
    <s v="ARA VINC SERVEI URGENT DOMICILI SL"/>
    <s v="B59460618"/>
    <s v="20010"/>
    <d v="2023-02-28T00:00:00"/>
    <n v="4.54"/>
    <s v="4200316063"/>
    <n v="37190000329000"/>
    <s v="CCIT-UB SCT"/>
    <x v="226"/>
    <x v="1"/>
    <s v="F"/>
  </r>
  <r>
    <s v="2023"/>
    <s v="505334"/>
    <s v="ARA VINC SERVEI URGENT DOMICILI SL"/>
    <s v="B59460618"/>
    <s v="20011"/>
    <d v="2023-02-28T00:00:00"/>
    <n v="4.54"/>
    <s v="4200316750"/>
    <n v="37190000329000"/>
    <s v="CCIT-UB SCT"/>
    <x v="226"/>
    <x v="1"/>
    <s v="F"/>
  </r>
  <r>
    <s v="2023"/>
    <s v="102114"/>
    <s v="DEYMAN, DESARROLLO Y MANT. ELECTRON"/>
    <s v="B33479064"/>
    <s v="20230092"/>
    <d v="2023-02-28T00:00:00"/>
    <n v="1226.94"/>
    <s v="4200312683"/>
    <s v="2565BI01975000"/>
    <s v="DEP. BIO. EVOL. ECO."/>
    <x v="226"/>
    <x v="1"/>
    <s v="F"/>
  </r>
  <r>
    <s v="2023"/>
    <s v="102968"/>
    <s v="MOBLISERN SA MOBLISERN SA"/>
    <s v="A08910598"/>
    <s v="2023038"/>
    <d v="2023-02-28T00:00:00"/>
    <n v="2770.73"/>
    <s v="4200311835"/>
    <s v="385B0002249000"/>
    <e v="#N/A"/>
    <x v="226"/>
    <x v="1"/>
    <s v="F"/>
  </r>
  <r>
    <s v="2023"/>
    <s v="102135"/>
    <s v="ECOGEN SL"/>
    <s v="B59432609"/>
    <s v="20230560"/>
    <d v="2023-02-28T00:00:00"/>
    <n v="389.62"/>
    <s v="4200316791"/>
    <s v="2605CS02079000"/>
    <s v="DEPT. BIOMEDICINA"/>
    <x v="226"/>
    <x v="1"/>
    <s v="F"/>
  </r>
  <r>
    <s v="2023"/>
    <s v="100485"/>
    <s v="FUNDACIO PRIV.TALLERS DE CATALUNYA"/>
    <s v="G58710435"/>
    <s v="22300057"/>
    <d v="2023-02-28T00:00:00"/>
    <n v="8887.0400000000009"/>
    <m/>
    <n v="37480000346001"/>
    <s v="G.C.MANTENIMENT I SU"/>
    <x v="226"/>
    <x v="1"/>
    <s v="F"/>
  </r>
  <r>
    <s v="2023"/>
    <s v="101312"/>
    <s v="SUDELAB SL"/>
    <s v="B63276778"/>
    <s v="224507"/>
    <d v="2023-02-28T00:00:00"/>
    <n v="127.66"/>
    <s v="4200315881"/>
    <s v="2605CS02079000"/>
    <s v="DEPT. BIOMEDICINA"/>
    <x v="226"/>
    <x v="1"/>
    <s v="F"/>
  </r>
  <r>
    <s v="2023"/>
    <s v="101312"/>
    <s v="SUDELAB SL"/>
    <s v="B63276778"/>
    <s v="224549"/>
    <d v="2023-02-28T00:00:00"/>
    <n v="145.19999999999999"/>
    <s v="4200315380"/>
    <s v="2575QU02071000"/>
    <s v="DEP. ENGINY.QUIM."/>
    <x v="226"/>
    <x v="1"/>
    <s v="F"/>
  </r>
  <r>
    <s v="2023"/>
    <s v="101312"/>
    <s v="SUDELAB SL"/>
    <s v="B63276778"/>
    <s v="224559"/>
    <d v="2023-02-28T00:00:00"/>
    <n v="365.24"/>
    <s v="4200316307"/>
    <s v="2595FA02034000"/>
    <s v="DEP.NUTRICIÓ, CC.DE"/>
    <x v="226"/>
    <x v="1"/>
    <s v="F"/>
  </r>
  <r>
    <s v="2023"/>
    <s v="101312"/>
    <s v="SUDELAB SL"/>
    <s v="B63276778"/>
    <s v="224561"/>
    <d v="2023-02-28T00:00:00"/>
    <n v="92.38"/>
    <s v="4200314664"/>
    <s v="2615CS00279000"/>
    <s v="DEP. CC. FISIOLOGIQU"/>
    <x v="226"/>
    <x v="1"/>
    <s v="F"/>
  </r>
  <r>
    <s v="2023"/>
    <s v="101312"/>
    <s v="SUDELAB SL"/>
    <s v="B63276778"/>
    <s v="224562"/>
    <d v="2023-02-28T00:00:00"/>
    <n v="385.51"/>
    <s v="4200315934"/>
    <s v="2615CS00279000"/>
    <s v="DEP. CC. FISIOLOGIQU"/>
    <x v="226"/>
    <x v="1"/>
    <s v="F"/>
  </r>
  <r>
    <s v="2023"/>
    <s v="101312"/>
    <s v="SUDELAB SL"/>
    <s v="B63276778"/>
    <s v="224563"/>
    <d v="2023-02-28T00:00:00"/>
    <n v="47.83"/>
    <s v="4200314643"/>
    <s v="2615CS00279000"/>
    <s v="DEP. CC. FISIOLOGIQU"/>
    <x v="226"/>
    <x v="1"/>
    <s v="F"/>
  </r>
  <r>
    <s v="2023"/>
    <s v="101312"/>
    <s v="SUDELAB SL"/>
    <s v="B63276778"/>
    <s v="224564"/>
    <d v="2023-02-28T00:00:00"/>
    <n v="13.01"/>
    <s v="4200314664"/>
    <s v="2615CS00279000"/>
    <s v="DEP. CC. FISIOLOGIQU"/>
    <x v="226"/>
    <x v="1"/>
    <s v="F"/>
  </r>
  <r>
    <s v="2023"/>
    <s v="101312"/>
    <s v="SUDELAB SL"/>
    <s v="B63276778"/>
    <s v="224565"/>
    <d v="2023-02-28T00:00:00"/>
    <n v="13.26"/>
    <s v="4200314643"/>
    <s v="2615CS00279000"/>
    <s v="DEP. CC. FISIOLOGIQU"/>
    <x v="226"/>
    <x v="1"/>
    <s v="F"/>
  </r>
  <r>
    <s v="2023"/>
    <s v="101312"/>
    <s v="SUDELAB SL"/>
    <s v="B63276778"/>
    <s v="224566"/>
    <d v="2023-02-28T00:00:00"/>
    <n v="24.2"/>
    <s v="4200316382"/>
    <s v="2615CS00279000"/>
    <s v="DEP. CC. FISIOLOGIQU"/>
    <x v="226"/>
    <x v="1"/>
    <s v="F"/>
  </r>
  <r>
    <s v="2023"/>
    <s v="101312"/>
    <s v="SUDELAB SL"/>
    <s v="B63276778"/>
    <s v="224567"/>
    <d v="2023-02-28T00:00:00"/>
    <n v="181.5"/>
    <s v="4200313116"/>
    <s v="2615CS00885000"/>
    <s v="DP.PATOL.I TERP.EXP."/>
    <x v="226"/>
    <x v="1"/>
    <s v="F"/>
  </r>
  <r>
    <s v="2023"/>
    <s v="101312"/>
    <s v="SUDELAB SL"/>
    <s v="B63276778"/>
    <s v="224568"/>
    <d v="2023-02-28T00:00:00"/>
    <n v="63.59"/>
    <s v="4200314320"/>
    <s v="2615CS00885000"/>
    <s v="DP.PATOL.I TERP.EXP."/>
    <x v="226"/>
    <x v="1"/>
    <s v="F"/>
  </r>
  <r>
    <s v="2023"/>
    <s v="101312"/>
    <s v="SUDELAB SL"/>
    <s v="B63276778"/>
    <s v="224571"/>
    <d v="2023-02-28T00:00:00"/>
    <n v="56.87"/>
    <s v="4200316134"/>
    <n v="37190000329000"/>
    <s v="CCIT-UB SCT"/>
    <x v="226"/>
    <x v="1"/>
    <s v="F"/>
  </r>
  <r>
    <s v="2023"/>
    <s v="115059"/>
    <s v="FACTOR ENERGIA SA"/>
    <s v="A61893871"/>
    <s v="23-00220361"/>
    <d v="2023-02-20T00:00:00"/>
    <n v="41.89"/>
    <s v="4100016519"/>
    <n v="37480000348000"/>
    <s v="PATRIMONI CONTRACTAC"/>
    <x v="226"/>
    <x v="1"/>
    <s v="F"/>
  </r>
  <r>
    <s v="2023"/>
    <s v="115059"/>
    <s v="FACTOR ENERGIA SA"/>
    <s v="A61893871"/>
    <s v="23-00220362"/>
    <d v="2023-02-20T00:00:00"/>
    <n v="215.94"/>
    <s v="4100016519"/>
    <n v="37480000348000"/>
    <s v="PATRIMONI CONTRACTAC"/>
    <x v="226"/>
    <x v="1"/>
    <s v="F"/>
  </r>
  <r>
    <s v="2023"/>
    <s v="115059"/>
    <s v="FACTOR ENERGIA SA"/>
    <s v="A61893871"/>
    <s v="23-00220391"/>
    <d v="2023-02-20T00:00:00"/>
    <n v="36586.01"/>
    <s v="4100016519"/>
    <n v="37480000348000"/>
    <s v="PATRIMONI CONTRACTAC"/>
    <x v="226"/>
    <x v="1"/>
    <s v="F"/>
  </r>
  <r>
    <s v="2023"/>
    <s v="115059"/>
    <s v="FACTOR ENERGIA SA"/>
    <s v="A61893871"/>
    <s v="23-00220449"/>
    <d v="2023-02-20T00:00:00"/>
    <n v="224.27"/>
    <s v="4100016519"/>
    <n v="37480000348000"/>
    <s v="PATRIMONI CONTRACTAC"/>
    <x v="226"/>
    <x v="1"/>
    <s v="F"/>
  </r>
  <r>
    <s v="2023"/>
    <s v="115059"/>
    <s v="FACTOR ENERGIA SA"/>
    <s v="A61893871"/>
    <s v="23-00220450"/>
    <d v="2023-02-20T00:00:00"/>
    <n v="129.27000000000001"/>
    <s v="4100016519"/>
    <n v="37480000348000"/>
    <s v="PATRIMONI CONTRACTAC"/>
    <x v="226"/>
    <x v="1"/>
    <s v="F"/>
  </r>
  <r>
    <s v="2023"/>
    <s v="115059"/>
    <s v="FACTOR ENERGIA SA"/>
    <s v="A61893871"/>
    <s v="23-00220451"/>
    <d v="2023-02-20T00:00:00"/>
    <n v="95.06"/>
    <s v="4100016519"/>
    <n v="37480000348000"/>
    <s v="PATRIMONI CONTRACTAC"/>
    <x v="226"/>
    <x v="1"/>
    <s v="F"/>
  </r>
  <r>
    <s v="2023"/>
    <s v="115059"/>
    <s v="FACTOR ENERGIA SA"/>
    <s v="A61893871"/>
    <s v="23-00220453"/>
    <d v="2023-02-20T00:00:00"/>
    <n v="344.97"/>
    <s v="4100016519"/>
    <n v="37480000348000"/>
    <s v="PATRIMONI CONTRACTAC"/>
    <x v="226"/>
    <x v="1"/>
    <s v="F"/>
  </r>
  <r>
    <s v="2023"/>
    <s v="115059"/>
    <s v="FACTOR ENERGIA SA"/>
    <s v="A61893871"/>
    <s v="23-00220454"/>
    <d v="2023-02-20T00:00:00"/>
    <n v="397.49"/>
    <s v="4100016519"/>
    <n v="37480000348000"/>
    <s v="PATRIMONI CONTRACTAC"/>
    <x v="226"/>
    <x v="1"/>
    <s v="F"/>
  </r>
  <r>
    <s v="2023"/>
    <s v="115059"/>
    <s v="FACTOR ENERGIA SA"/>
    <s v="A61893871"/>
    <s v="23-00220455"/>
    <d v="2023-02-20T00:00:00"/>
    <n v="450.3"/>
    <s v="4100016519"/>
    <n v="37480000348000"/>
    <s v="PATRIMONI CONTRACTAC"/>
    <x v="226"/>
    <x v="1"/>
    <s v="F"/>
  </r>
  <r>
    <s v="2023"/>
    <s v="115059"/>
    <s v="FACTOR ENERGIA SA"/>
    <s v="A61893871"/>
    <s v="23-00220456"/>
    <d v="2023-02-20T00:00:00"/>
    <n v="454.25"/>
    <s v="4100016519"/>
    <n v="37480000348000"/>
    <s v="PATRIMONI CONTRACTAC"/>
    <x v="226"/>
    <x v="1"/>
    <s v="F"/>
  </r>
  <r>
    <s v="2023"/>
    <s v="115059"/>
    <s v="FACTOR ENERGIA SA"/>
    <s v="A61893871"/>
    <s v="23-00220457"/>
    <d v="2023-02-20T00:00:00"/>
    <n v="201.03"/>
    <s v="4100016519"/>
    <n v="37480000348000"/>
    <s v="PATRIMONI CONTRACTAC"/>
    <x v="226"/>
    <x v="1"/>
    <s v="F"/>
  </r>
  <r>
    <s v="2023"/>
    <s v="115059"/>
    <s v="FACTOR ENERGIA SA"/>
    <s v="A61893871"/>
    <s v="23-00220484"/>
    <d v="2023-02-20T00:00:00"/>
    <n v="140.07"/>
    <s v="4100016519"/>
    <n v="37480000348000"/>
    <s v="PATRIMONI CONTRACTAC"/>
    <x v="226"/>
    <x v="1"/>
    <s v="F"/>
  </r>
  <r>
    <s v="2023"/>
    <s v="115059"/>
    <s v="FACTOR ENERGIA SA"/>
    <s v="A61893871"/>
    <s v="23-00220485"/>
    <d v="2023-02-20T00:00:00"/>
    <n v="317.89"/>
    <s v="4100016519"/>
    <n v="37480000348000"/>
    <s v="PATRIMONI CONTRACTAC"/>
    <x v="226"/>
    <x v="1"/>
    <s v="F"/>
  </r>
  <r>
    <s v="2023"/>
    <s v="115059"/>
    <s v="FACTOR ENERGIA SA"/>
    <s v="A61893871"/>
    <s v="23-00220486"/>
    <d v="2023-02-20T00:00:00"/>
    <n v="77.45"/>
    <s v="4100016519"/>
    <n v="37480000348000"/>
    <s v="PATRIMONI CONTRACTAC"/>
    <x v="226"/>
    <x v="1"/>
    <s v="F"/>
  </r>
  <r>
    <s v="2023"/>
    <s v="115059"/>
    <s v="FACTOR ENERGIA SA"/>
    <s v="A61893871"/>
    <s v="23-00220487"/>
    <d v="2023-02-20T00:00:00"/>
    <n v="174.64"/>
    <s v="4100016519"/>
    <n v="37480000348000"/>
    <s v="PATRIMONI CONTRACTAC"/>
    <x v="226"/>
    <x v="1"/>
    <s v="F"/>
  </r>
  <r>
    <s v="2023"/>
    <s v="115059"/>
    <s v="FACTOR ENERGIA SA"/>
    <s v="A61893871"/>
    <s v="23-00220490"/>
    <d v="2023-02-20T00:00:00"/>
    <n v="576.57000000000005"/>
    <s v="4100016519"/>
    <n v="37480000348000"/>
    <s v="PATRIMONI CONTRACTAC"/>
    <x v="226"/>
    <x v="1"/>
    <s v="F"/>
  </r>
  <r>
    <s v="2023"/>
    <s v="115059"/>
    <s v="FACTOR ENERGIA SA"/>
    <s v="A61893871"/>
    <s v="23-00220491"/>
    <d v="2023-02-20T00:00:00"/>
    <n v="282.77999999999997"/>
    <s v="4100016519"/>
    <n v="37480000348000"/>
    <s v="PATRIMONI CONTRACTAC"/>
    <x v="226"/>
    <x v="1"/>
    <s v="F"/>
  </r>
  <r>
    <s v="2023"/>
    <s v="115059"/>
    <s v="FACTOR ENERGIA SA"/>
    <s v="A61893871"/>
    <s v="23-00220559"/>
    <d v="2023-02-20T00:00:00"/>
    <n v="21.43"/>
    <s v="4100016519"/>
    <n v="37480000348000"/>
    <s v="PATRIMONI CONTRACTAC"/>
    <x v="226"/>
    <x v="1"/>
    <s v="F"/>
  </r>
  <r>
    <s v="2023"/>
    <s v="115059"/>
    <s v="FACTOR ENERGIA SA"/>
    <s v="A61893871"/>
    <s v="23-00220561"/>
    <d v="2023-02-20T00:00:00"/>
    <n v="21.43"/>
    <s v="4100016519"/>
    <n v="37480000348000"/>
    <s v="PATRIMONI CONTRACTAC"/>
    <x v="226"/>
    <x v="1"/>
    <s v="F"/>
  </r>
  <r>
    <s v="2023"/>
    <s v="115059"/>
    <s v="FACTOR ENERGIA SA"/>
    <s v="A61893871"/>
    <s v="23-00220567"/>
    <d v="2023-02-20T00:00:00"/>
    <n v="363.71"/>
    <s v="4100016519"/>
    <n v="37480000348000"/>
    <s v="PATRIMONI CONTRACTAC"/>
    <x v="226"/>
    <x v="1"/>
    <s v="F"/>
  </r>
  <r>
    <s v="2023"/>
    <s v="115059"/>
    <s v="FACTOR ENERGIA SA"/>
    <s v="A61893871"/>
    <s v="23-00220568"/>
    <d v="2023-02-20T00:00:00"/>
    <n v="183.46"/>
    <s v="4100016519"/>
    <n v="37480000348000"/>
    <s v="PATRIMONI CONTRACTAC"/>
    <x v="226"/>
    <x v="1"/>
    <s v="F"/>
  </r>
  <r>
    <s v="2023"/>
    <s v="115059"/>
    <s v="FACTOR ENERGIA SA"/>
    <s v="A61893871"/>
    <s v="23-00220578"/>
    <d v="2023-02-20T00:00:00"/>
    <n v="324.33999999999997"/>
    <s v="4100016519"/>
    <n v="37480000348000"/>
    <s v="PATRIMONI CONTRACTAC"/>
    <x v="226"/>
    <x v="1"/>
    <s v="F"/>
  </r>
  <r>
    <s v="2023"/>
    <s v="115059"/>
    <s v="FACTOR ENERGIA SA"/>
    <s v="A61893871"/>
    <s v="23-00220579"/>
    <d v="2023-02-20T00:00:00"/>
    <n v="135.53"/>
    <s v="4100016519"/>
    <n v="37480000348000"/>
    <s v="PATRIMONI CONTRACTAC"/>
    <x v="226"/>
    <x v="1"/>
    <s v="F"/>
  </r>
  <r>
    <s v="2023"/>
    <s v="115059"/>
    <s v="FACTOR ENERGIA SA"/>
    <s v="A61893871"/>
    <s v="23-00220580"/>
    <d v="2023-02-20T00:00:00"/>
    <n v="314.54000000000002"/>
    <s v="4100016519"/>
    <n v="37480000348000"/>
    <s v="PATRIMONI CONTRACTAC"/>
    <x v="226"/>
    <x v="1"/>
    <s v="F"/>
  </r>
  <r>
    <s v="2023"/>
    <s v="115059"/>
    <s v="FACTOR ENERGIA SA"/>
    <s v="A61893871"/>
    <s v="23-00220585"/>
    <d v="2023-02-20T00:00:00"/>
    <n v="176.15"/>
    <s v="4100016519"/>
    <n v="37480000348000"/>
    <s v="PATRIMONI CONTRACTAC"/>
    <x v="226"/>
    <x v="1"/>
    <s v="F"/>
  </r>
  <r>
    <s v="2023"/>
    <s v="115059"/>
    <s v="FACTOR ENERGIA SA"/>
    <s v="A61893871"/>
    <s v="23-00220589"/>
    <d v="2023-02-20T00:00:00"/>
    <n v="263.18"/>
    <s v="4100016519"/>
    <n v="37480000348000"/>
    <s v="PATRIMONI CONTRACTAC"/>
    <x v="226"/>
    <x v="1"/>
    <s v="F"/>
  </r>
  <r>
    <s v="2023"/>
    <s v="101506"/>
    <s v="BASTOS MEDICAL SL MEDICAL EXPRESS"/>
    <s v="B61566006"/>
    <s v="23/107826"/>
    <d v="2023-02-21T00:00:00"/>
    <n v="993.01"/>
    <s v="4200316015"/>
    <n v="26160001783000"/>
    <s v="S.DISSEC. BELLVITGE"/>
    <x v="226"/>
    <x v="1"/>
    <s v="F"/>
  </r>
  <r>
    <s v="2023"/>
    <s v="112651"/>
    <s v="EQUIP DENT 2017 SL"/>
    <s v="B67123562"/>
    <s v="23000190"/>
    <d v="2023-02-27T00:00:00"/>
    <n v="1193.45"/>
    <m/>
    <n v="26130000271000"/>
    <s v="ADM. BELLVITGE"/>
    <x v="226"/>
    <x v="1"/>
    <s v="F"/>
  </r>
  <r>
    <s v="2023"/>
    <s v="102810"/>
    <s v="HERRERO SA HERRERO SA"/>
    <s v="A58984634"/>
    <s v="23000228"/>
    <d v="2023-01-31T00:00:00"/>
    <n v="235.57"/>
    <s v="4200307785"/>
    <s v="2654EC00137000"/>
    <s v="F.ECONOMIA EMPRESA"/>
    <x v="226"/>
    <x v="1"/>
    <s v="F"/>
  </r>
  <r>
    <s v="2023"/>
    <s v="102510"/>
    <s v="BELLES DIAGNOSTIC I INVESTIGACIO SL"/>
    <s v="B55514806"/>
    <s v="23000778"/>
    <d v="2023-02-28T00:00:00"/>
    <n v="900.24"/>
    <s v="4200315647"/>
    <s v="2605CS02080000"/>
    <s v="DEP. FONAMENTS CLIN"/>
    <x v="226"/>
    <x v="1"/>
    <s v="F"/>
  </r>
  <r>
    <s v="2023"/>
    <s v="102006"/>
    <s v="ENVIGO RMS SPAIN SL"/>
    <s v="B08924458"/>
    <s v="23001344 RI"/>
    <d v="2023-02-24T00:00:00"/>
    <n v="295.68"/>
    <m/>
    <n v="37190000327000"/>
    <s v="CCIT-UB EXP ANIMAL"/>
    <x v="226"/>
    <x v="1"/>
    <s v="F"/>
  </r>
  <r>
    <s v="2023"/>
    <s v="102332"/>
    <s v="LIMP.Y DES.EDIFICIOS Y LOCALES RENE"/>
    <s v="B08908097"/>
    <s v="230194"/>
    <d v="2023-02-28T00:00:00"/>
    <n v="160509.78"/>
    <m/>
    <n v="37480000346001"/>
    <s v="G.C.MANTENIMENT I SU"/>
    <x v="226"/>
    <x v="1"/>
    <s v="F"/>
  </r>
  <r>
    <s v="2023"/>
    <s v="102332"/>
    <s v="LIMP.Y DES.EDIFICIOS Y LOCALES RENE"/>
    <s v="B08908097"/>
    <s v="230195"/>
    <d v="2023-02-28T00:00:00"/>
    <n v="15020.02"/>
    <m/>
    <n v="37480000346001"/>
    <s v="G.C.MANTENIMENT I SU"/>
    <x v="226"/>
    <x v="1"/>
    <s v="F"/>
  </r>
  <r>
    <s v="2023"/>
    <s v="102332"/>
    <s v="LIMP.Y DES.EDIFICIOS Y LOCALES RENE"/>
    <s v="B08908097"/>
    <s v="230196"/>
    <d v="2023-02-28T00:00:00"/>
    <n v="93560.27"/>
    <m/>
    <n v="37480000346001"/>
    <s v="G.C.MANTENIMENT I SU"/>
    <x v="226"/>
    <x v="1"/>
    <s v="F"/>
  </r>
  <r>
    <s v="2023"/>
    <s v="102267"/>
    <s v="MONLAB SL MONLAB SL"/>
    <s v="B25039850"/>
    <s v="2302347"/>
    <d v="2023-02-24T00:00:00"/>
    <n v="104.06"/>
    <s v="4200315428"/>
    <s v="2595FA02035000"/>
    <s v="DEP. BIOQ. I FISIOLO"/>
    <x v="226"/>
    <x v="1"/>
    <s v="F"/>
  </r>
  <r>
    <s v="2023"/>
    <s v="100728"/>
    <s v="ANAME SL ANAME SL"/>
    <s v="B79255659"/>
    <s v="230244"/>
    <d v="2023-02-27T00:00:00"/>
    <n v="38.28"/>
    <s v="4200316742"/>
    <s v="2565BI01973000"/>
    <s v="DEP.BIOQUIM. BIOMEDI"/>
    <x v="226"/>
    <x v="1"/>
    <s v="F"/>
  </r>
  <r>
    <s v="2023"/>
    <s v="100728"/>
    <s v="ANAME SL ANAME SL"/>
    <s v="B79255659"/>
    <s v="230245"/>
    <d v="2023-02-27T00:00:00"/>
    <n v="57.58"/>
    <s v="4200316744"/>
    <s v="2565BI01973000"/>
    <s v="DEP.BIOQUIM. BIOMEDI"/>
    <x v="226"/>
    <x v="1"/>
    <s v="F"/>
  </r>
  <r>
    <s v="2023"/>
    <s v="111500"/>
    <s v="RETTENMAIER IBERICA SL Y CIA S COM"/>
    <s v="D64375223"/>
    <s v="23301040"/>
    <d v="2023-02-28T00:00:00"/>
    <n v="749.23"/>
    <m/>
    <n v="37190000327000"/>
    <s v="CCIT-UB EXP ANIMAL"/>
    <x v="226"/>
    <x v="1"/>
    <s v="F"/>
  </r>
  <r>
    <s v="2023"/>
    <s v="505372"/>
    <s v="ASTEDENT SL ASTEDENT"/>
    <s v="B08587057"/>
    <s v="330192"/>
    <d v="2023-02-28T00:00:00"/>
    <n v="955.78"/>
    <m/>
    <n v="26130000271000"/>
    <s v="ADM. BELLVITGE"/>
    <x v="226"/>
    <x v="1"/>
    <s v="F"/>
  </r>
  <r>
    <s v="2023"/>
    <s v="101109"/>
    <s v="BNC-TEC INSTAL.LACIONS SL BNC-TEC I"/>
    <s v="B63525992"/>
    <s v="34"/>
    <d v="2023-02-28T00:00:00"/>
    <n v="3388"/>
    <s v="4200280966"/>
    <n v="37290000338000"/>
    <s v="TELEFONIA (IBERCOM)"/>
    <x v="226"/>
    <x v="1"/>
    <s v="F"/>
  </r>
  <r>
    <s v="2023"/>
    <s v="102997"/>
    <s v="ALGORITMOS PROCESOS Y DISEÑOS SA"/>
    <s v="A28634046"/>
    <s v="34435532"/>
    <d v="2023-02-28T00:00:00"/>
    <n v="20590.45"/>
    <m/>
    <n v="37290000331000"/>
    <s v="D ÀREA TIC"/>
    <x v="226"/>
    <x v="1"/>
    <s v="F"/>
  </r>
  <r>
    <s v="2023"/>
    <s v="102997"/>
    <s v="ALGORITMOS PROCESOS Y DISEÑOS SA"/>
    <s v="A28634046"/>
    <s v="34435533"/>
    <d v="2023-02-28T00:00:00"/>
    <n v="504.93"/>
    <m/>
    <n v="37290000331000"/>
    <s v="D ÀREA TIC"/>
    <x v="226"/>
    <x v="1"/>
    <s v="F"/>
  </r>
  <r>
    <s v="2023"/>
    <s v="102997"/>
    <s v="ALGORITMOS PROCESOS Y DISEÑOS SA"/>
    <s v="A28634046"/>
    <s v="34435534"/>
    <d v="2023-02-28T00:00:00"/>
    <n v="1261.3"/>
    <m/>
    <n v="37290000331000"/>
    <s v="D ÀREA TIC"/>
    <x v="226"/>
    <x v="1"/>
    <s v="F"/>
  </r>
  <r>
    <s v="2023"/>
    <s v="102997"/>
    <s v="ALGORITMOS PROCESOS Y DISEÑOS SA"/>
    <s v="A28634046"/>
    <s v="34435535"/>
    <d v="2023-02-28T00:00:00"/>
    <n v="352.44"/>
    <m/>
    <n v="37290000331000"/>
    <s v="D ÀREA TIC"/>
    <x v="226"/>
    <x v="1"/>
    <s v="F"/>
  </r>
  <r>
    <s v="2023"/>
    <s v="100769"/>
    <s v="FISHER SCIENTIFIC SL"/>
    <s v="B84498955"/>
    <s v="4091130619"/>
    <d v="2023-02-28T00:00:00"/>
    <n v="155.18"/>
    <s v="4200315913"/>
    <s v="2565BI01976000"/>
    <s v="DEP. GENÈTICA, MICRO"/>
    <x v="226"/>
    <x v="1"/>
    <s v="F"/>
  </r>
  <r>
    <s v="2023"/>
    <s v="505281"/>
    <s v="JACQUES CATERING SL (GRUPO SOTERAS)"/>
    <s v="B60574787"/>
    <s v="5041762"/>
    <d v="2023-02-28T00:00:00"/>
    <n v="1544.93"/>
    <s v="4200316361"/>
    <s v="2576FI01676000"/>
    <s v="INST.CIÈNCIES COSMOS"/>
    <x v="226"/>
    <x v="1"/>
    <s v="F"/>
  </r>
  <r>
    <s v="2023"/>
    <s v="108772"/>
    <s v="COTCA SA"/>
    <s v="A08574816"/>
    <s v="6109-23"/>
    <d v="2023-02-28T00:00:00"/>
    <n v="9377.5"/>
    <s v="4200311558"/>
    <n v="38180001485000"/>
    <s v="PLA D'INVERSIONS UNI"/>
    <x v="226"/>
    <x v="1"/>
    <s v="F"/>
  </r>
  <r>
    <s v="2023"/>
    <s v="102488"/>
    <s v="AMIDATA SAU"/>
    <s v="A78913993"/>
    <s v="63036581"/>
    <d v="2023-02-27T00:00:00"/>
    <n v="811.78"/>
    <s v="4200316594"/>
    <s v="2575FI02051000"/>
    <s v="DEP. FIS.QUANT. ASTR"/>
    <x v="226"/>
    <x v="1"/>
    <s v="F"/>
  </r>
  <r>
    <s v="2023"/>
    <s v="102488"/>
    <s v="AMIDATA SAU"/>
    <s v="A78913993"/>
    <s v="63037552"/>
    <d v="2023-02-27T00:00:00"/>
    <n v="13.54"/>
    <s v="4200316352"/>
    <s v="2504BA00069000"/>
    <s v="F.BELLES ARTS"/>
    <x v="226"/>
    <x v="1"/>
    <s v="F"/>
  </r>
  <r>
    <s v="2023"/>
    <s v="103193"/>
    <s v="ANTONIO MATACHANA SA MATACHANA"/>
    <s v="A08238578"/>
    <s v="663934"/>
    <d v="2023-02-28T00:00:00"/>
    <n v="462.22"/>
    <s v="4200315248"/>
    <n v="37190000329000"/>
    <s v="CCIT-UB SCT"/>
    <x v="226"/>
    <x v="1"/>
    <s v="F"/>
  </r>
  <r>
    <s v="2023"/>
    <s v="102025"/>
    <s v="VWR INTERNATIONAL EUROLAB SL VWR IN"/>
    <s v="B08362089"/>
    <s v="7062255737"/>
    <d v="2023-02-27T00:00:00"/>
    <n v="52.45"/>
    <s v="4200315597"/>
    <s v="2565BI01973000"/>
    <s v="DEP.BIOQUIM. BIOMEDI"/>
    <x v="226"/>
    <x v="1"/>
    <s v="F"/>
  </r>
  <r>
    <s v="2023"/>
    <s v="102025"/>
    <s v="VWR INTERNATIONAL EUROLAB SL VWR IN"/>
    <s v="B08362089"/>
    <s v="7062255738"/>
    <d v="2023-02-27T00:00:00"/>
    <n v="97.65"/>
    <s v="4200315978"/>
    <s v="2595FA00247000"/>
    <s v="DP.FARMACO.QUI.TERAP"/>
    <x v="226"/>
    <x v="1"/>
    <s v="F"/>
  </r>
  <r>
    <s v="2023"/>
    <s v="102025"/>
    <s v="VWR INTERNATIONAL EUROLAB SL VWR IN"/>
    <s v="B08362089"/>
    <s v="7062255739"/>
    <d v="2023-02-27T00:00:00"/>
    <n v="467.52"/>
    <s v="4200313650"/>
    <s v="2565BI01973000"/>
    <s v="DEP.BIOQUIM. BIOMEDI"/>
    <x v="226"/>
    <x v="1"/>
    <s v="F"/>
  </r>
  <r>
    <s v="2023"/>
    <s v="102025"/>
    <s v="VWR INTERNATIONAL EUROLAB SL VWR IN"/>
    <s v="B08362089"/>
    <s v="7062255740"/>
    <d v="2023-02-27T00:00:00"/>
    <n v="56.77"/>
    <s v="4200316562"/>
    <s v="2605CS02079000"/>
    <s v="DEPT. BIOMEDICINA"/>
    <x v="226"/>
    <x v="1"/>
    <s v="F"/>
  </r>
  <r>
    <s v="2023"/>
    <s v="102543"/>
    <s v="LYRECO ESPAÑA SA"/>
    <s v="A79206223"/>
    <s v="7700155774"/>
    <d v="2023-02-24T00:00:00"/>
    <n v="318.06"/>
    <s v="4200313773"/>
    <n v="25330000117000"/>
    <s v="ADM. DRET"/>
    <x v="226"/>
    <x v="1"/>
    <s v="F"/>
  </r>
  <r>
    <s v="2023"/>
    <s v="102076"/>
    <s v="EDITORIAL TIRANT LO BLANCH SL"/>
    <s v="B46091179"/>
    <s v="804396"/>
    <d v="2023-01-23T00:00:00"/>
    <n v="3000"/>
    <m/>
    <n v="25330000120000"/>
    <s v="OR.ADM.DRET"/>
    <x v="226"/>
    <x v="1"/>
    <s v="F"/>
  </r>
  <r>
    <s v="2023"/>
    <s v="105866"/>
    <s v="MERCK LIFE SCIENCE SLU totes comand"/>
    <s v="B79184115"/>
    <s v="8250618652"/>
    <d v="2023-02-28T00:00:00"/>
    <n v="274.31"/>
    <s v="4200316655"/>
    <s v="2575QU02072000"/>
    <s v="DEP. QUIM. INORG.ORG"/>
    <x v="226"/>
    <x v="1"/>
    <s v="F"/>
  </r>
  <r>
    <s v="2023"/>
    <s v="105866"/>
    <s v="MERCK LIFE SCIENCE SLU totes comand"/>
    <s v="B79184115"/>
    <s v="8250618653"/>
    <d v="2023-02-28T00:00:00"/>
    <n v="425.92"/>
    <s v="4200314377"/>
    <s v="2565BI01976000"/>
    <s v="DEP. GENÈTICA, MICRO"/>
    <x v="226"/>
    <x v="1"/>
    <s v="F"/>
  </r>
  <r>
    <s v="2023"/>
    <s v="105866"/>
    <s v="MERCK LIFE SCIENCE SLU totes comand"/>
    <s v="B79184115"/>
    <s v="8250618656"/>
    <d v="2023-02-28T00:00:00"/>
    <n v="20.98"/>
    <s v="4200316435"/>
    <s v="2575QU02070000"/>
    <s v="DEP. C.MATERIALS I Q"/>
    <x v="226"/>
    <x v="1"/>
    <s v="F"/>
  </r>
  <r>
    <s v="2023"/>
    <s v="105866"/>
    <s v="MERCK LIFE SCIENCE SLU totes comand"/>
    <s v="B79184115"/>
    <s v="8250618657"/>
    <d v="2023-02-28T00:00:00"/>
    <n v="45.25"/>
    <s v="4200316439"/>
    <s v="2605CS02079000"/>
    <s v="DEPT. BIOMEDICINA"/>
    <x v="226"/>
    <x v="1"/>
    <s v="F"/>
  </r>
  <r>
    <s v="2023"/>
    <s v="105866"/>
    <s v="MERCK LIFE SCIENCE SLU totes comand"/>
    <s v="B79184115"/>
    <s v="8250618658"/>
    <d v="2023-02-28T00:00:00"/>
    <n v="39.08"/>
    <s v="4200316665"/>
    <s v="2565BI01976000"/>
    <s v="DEP. GENÈTICA, MICRO"/>
    <x v="226"/>
    <x v="1"/>
    <s v="F"/>
  </r>
  <r>
    <s v="2023"/>
    <s v="105866"/>
    <s v="MERCK LIFE SCIENCE SLU totes comand"/>
    <s v="B79184115"/>
    <s v="8250618659"/>
    <d v="2023-02-28T00:00:00"/>
    <n v="384.78"/>
    <s v="4200316751"/>
    <s v="2605CS02079000"/>
    <s v="DEPT. BIOMEDICINA"/>
    <x v="226"/>
    <x v="1"/>
    <s v="F"/>
  </r>
  <r>
    <s v="2023"/>
    <s v="105866"/>
    <s v="MERCK LIFE SCIENCE SLU totes comand"/>
    <s v="B79184115"/>
    <s v="8250618660"/>
    <d v="2023-02-28T00:00:00"/>
    <n v="53.6"/>
    <s v="4200315686"/>
    <s v="2615CS00885000"/>
    <s v="DP.PATOL.I TERP.EXP."/>
    <x v="226"/>
    <x v="1"/>
    <s v="F"/>
  </r>
  <r>
    <s v="2023"/>
    <s v="105866"/>
    <s v="MERCK LIFE SCIENCE SLU totes comand"/>
    <s v="B79184115"/>
    <s v="8250618661"/>
    <d v="2023-02-28T00:00:00"/>
    <n v="99.1"/>
    <s v="4200316430"/>
    <s v="2605CS02079000"/>
    <s v="DEPT. BIOMEDICINA"/>
    <x v="226"/>
    <x v="1"/>
    <s v="F"/>
  </r>
  <r>
    <s v="2023"/>
    <s v="105866"/>
    <s v="MERCK LIFE SCIENCE SLU totes comand"/>
    <s v="B79184115"/>
    <s v="8250619756"/>
    <d v="2023-02-28T00:00:00"/>
    <n v="71.150000000000006"/>
    <s v="4200316798"/>
    <s v="2605CS02079000"/>
    <s v="DEPT. BIOMEDICINA"/>
    <x v="226"/>
    <x v="1"/>
    <s v="F"/>
  </r>
  <r>
    <s v="2023"/>
    <s v="105866"/>
    <s v="MERCK LIFE SCIENCE SLU totes comand"/>
    <s v="B79184115"/>
    <s v="8250619757"/>
    <d v="2023-02-28T00:00:00"/>
    <n v="421.08"/>
    <s v="4200315144"/>
    <s v="2615CS00279000"/>
    <s v="DEP. CC. FISIOLOGIQU"/>
    <x v="226"/>
    <x v="1"/>
    <s v="F"/>
  </r>
  <r>
    <s v="2023"/>
    <s v="105866"/>
    <s v="MERCK LIFE SCIENCE SLU totes comand"/>
    <s v="B79184115"/>
    <s v="8250619758"/>
    <d v="2023-02-28T00:00:00"/>
    <n v="128.26"/>
    <s v="4200316386"/>
    <s v="2565BI01974000"/>
    <s v="DEP.BIO.CEL. FIS. IM"/>
    <x v="226"/>
    <x v="1"/>
    <s v="F"/>
  </r>
  <r>
    <s v="2023"/>
    <s v="105866"/>
    <s v="MERCK LIFE SCIENCE SLU totes comand"/>
    <s v="B79184115"/>
    <s v="8250620127"/>
    <d v="2023-02-28T00:00:00"/>
    <n v="39.93"/>
    <s v="4200283190"/>
    <s v="2565BI01973000"/>
    <s v="DEP.BIOQUIM. BIOMEDI"/>
    <x v="226"/>
    <x v="1"/>
    <s v="F"/>
  </r>
  <r>
    <s v="2023"/>
    <s v="106044"/>
    <s v="VIAJES EL CORTE INGLES SA OFICINA B"/>
    <s v="A28229813"/>
    <s v="9130037033C"/>
    <d v="2023-02-27T00:00:00"/>
    <n v="208.32"/>
    <m/>
    <n v="25130000080000"/>
    <s v="OR.ADM.FI/GEOGRAF/Hª"/>
    <x v="226"/>
    <x v="1"/>
    <s v="F"/>
  </r>
  <r>
    <s v="2023"/>
    <s v="106044"/>
    <s v="VIAJES EL CORTE INGLES SA OFICINA B"/>
    <s v="A28229813"/>
    <s v="9130037034C"/>
    <d v="2023-02-27T00:00:00"/>
    <n v="208.32"/>
    <m/>
    <n v="25130000080000"/>
    <s v="OR.ADM.FI/GEOGRAF/Hª"/>
    <x v="226"/>
    <x v="1"/>
    <s v="F"/>
  </r>
  <r>
    <s v="2023"/>
    <s v="106044"/>
    <s v="VIAJES EL CORTE INGLES SA OFICINA B"/>
    <s v="A28229813"/>
    <s v="9130037037C"/>
    <d v="2023-02-27T00:00:00"/>
    <n v="61.94"/>
    <m/>
    <s v="2576FI01676000"/>
    <s v="INST.CIÈNCIES COSMOS"/>
    <x v="226"/>
    <x v="1"/>
    <s v="F"/>
  </r>
  <r>
    <s v="2023"/>
    <s v="106044"/>
    <s v="VIAJES EL CORTE INGLES SA OFICINA B"/>
    <s v="A28229813"/>
    <s v="9130037039C"/>
    <d v="2023-02-27T00:00:00"/>
    <n v="288.07"/>
    <m/>
    <n v="25130000080000"/>
    <s v="OR.ADM.FI/GEOGRAF/Hª"/>
    <x v="226"/>
    <x v="1"/>
    <s v="F"/>
  </r>
  <r>
    <s v="2023"/>
    <s v="106044"/>
    <s v="VIAJES EL CORTE INGLES SA OFICINA B"/>
    <s v="A28229813"/>
    <s v="9130037040C"/>
    <d v="2023-02-27T00:00:00"/>
    <n v="288.07"/>
    <m/>
    <n v="25130000080000"/>
    <s v="OR.ADM.FI/GEOGRAF/Hª"/>
    <x v="226"/>
    <x v="1"/>
    <s v="F"/>
  </r>
  <r>
    <s v="2023"/>
    <s v="106044"/>
    <s v="VIAJES EL CORTE INGLES SA OFICINA B"/>
    <s v="A28229813"/>
    <s v="9130037041C"/>
    <d v="2023-02-27T00:00:00"/>
    <n v="865.04"/>
    <m/>
    <n v="10010000004000"/>
    <s v="SECRETARIA RECTORAT"/>
    <x v="226"/>
    <x v="1"/>
    <s v="F"/>
  </r>
  <r>
    <s v="2023"/>
    <s v="106044"/>
    <s v="VIAJES EL CORTE INGLES SA OFICINA B"/>
    <s v="A28229813"/>
    <s v="9130037042C"/>
    <d v="2023-02-27T00:00:00"/>
    <n v="865.04"/>
    <m/>
    <n v="10010000004000"/>
    <s v="SECRETARIA RECTORAT"/>
    <x v="226"/>
    <x v="1"/>
    <s v="F"/>
  </r>
  <r>
    <s v="2023"/>
    <s v="106044"/>
    <s v="VIAJES EL CORTE INGLES SA OFICINA B"/>
    <s v="A28229813"/>
    <s v="9230005598A"/>
    <d v="2023-02-27T00:00:00"/>
    <n v="-199"/>
    <m/>
    <s v="2615CS00280000"/>
    <s v="DP.ONTOSTOMATOLOGIA"/>
    <x v="226"/>
    <x v="1"/>
    <s v="A"/>
  </r>
  <r>
    <s v="2023"/>
    <s v="106044"/>
    <s v="VIAJES EL CORTE INGLES SA OFICINA B"/>
    <s v="A28229813"/>
    <s v="9230005599A"/>
    <d v="2023-02-27T00:00:00"/>
    <n v="-576.14"/>
    <m/>
    <n v="25130000080000"/>
    <s v="OR.ADM.FI/GEOGRAF/Hª"/>
    <x v="226"/>
    <x v="1"/>
    <s v="A"/>
  </r>
  <r>
    <s v="2023"/>
    <s v="106044"/>
    <s v="VIAJES EL CORTE INGLES SA OFICINA B"/>
    <s v="A28229813"/>
    <s v="9230005600A"/>
    <d v="2023-02-27T00:00:00"/>
    <n v="-576.14"/>
    <m/>
    <n v="25130000080000"/>
    <s v="OR.ADM.FI/GEOGRAF/Hª"/>
    <x v="226"/>
    <x v="1"/>
    <s v="A"/>
  </r>
  <r>
    <s v="2023"/>
    <s v="106044"/>
    <s v="VIAJES EL CORTE INGLES SA OFICINA B"/>
    <s v="A28229813"/>
    <s v="9330075139C"/>
    <d v="2023-02-27T00:00:00"/>
    <n v="243.98"/>
    <m/>
    <n v="25230000102000"/>
    <s v="OR.ADM.FILOLOGIA"/>
    <x v="226"/>
    <x v="1"/>
    <s v="F"/>
  </r>
  <r>
    <s v="2023"/>
    <s v="106044"/>
    <s v="VIAJES EL CORTE INGLES SA OFICINA B"/>
    <s v="A28229813"/>
    <s v="9330075140C"/>
    <d v="2023-02-27T00:00:00"/>
    <n v="26"/>
    <m/>
    <n v="25230000102000"/>
    <s v="OR.ADM.FILOLOGIA"/>
    <x v="226"/>
    <x v="1"/>
    <s v="F"/>
  </r>
  <r>
    <s v="2023"/>
    <s v="106044"/>
    <s v="VIAJES EL CORTE INGLES SA OFICINA B"/>
    <s v="A28229813"/>
    <s v="9330075141C"/>
    <d v="2023-02-27T00:00:00"/>
    <n v="249.98"/>
    <m/>
    <n v="25130000080000"/>
    <s v="OR.ADM.FI/GEOGRAF/Hª"/>
    <x v="226"/>
    <x v="1"/>
    <s v="F"/>
  </r>
  <r>
    <s v="2023"/>
    <s v="106044"/>
    <s v="VIAJES EL CORTE INGLES SA OFICINA B"/>
    <s v="A28229813"/>
    <s v="9330075142C"/>
    <d v="2023-02-27T00:00:00"/>
    <n v="249.98"/>
    <m/>
    <n v="25130000080000"/>
    <s v="OR.ADM.FI/GEOGRAF/Hª"/>
    <x v="226"/>
    <x v="1"/>
    <s v="F"/>
  </r>
  <r>
    <s v="2023"/>
    <s v="106044"/>
    <s v="VIAJES EL CORTE INGLES SA OFICINA B"/>
    <s v="A28229813"/>
    <s v="9330075143C"/>
    <d v="2023-02-27T00:00:00"/>
    <n v="169.42"/>
    <m/>
    <s v="2535DR01992000"/>
    <s v="DEP.C.POL.DRET CONST"/>
    <x v="226"/>
    <x v="1"/>
    <s v="F"/>
  </r>
  <r>
    <s v="2023"/>
    <s v="106044"/>
    <s v="VIAJES EL CORTE INGLES SA OFICINA B"/>
    <s v="A28229813"/>
    <s v="9330075144C"/>
    <d v="2023-02-27T00:00:00"/>
    <n v="138.76"/>
    <m/>
    <s v="2535DR01992000"/>
    <s v="DEP.C.POL.DRET CONST"/>
    <x v="226"/>
    <x v="1"/>
    <s v="F"/>
  </r>
  <r>
    <s v="2023"/>
    <s v="106044"/>
    <s v="VIAJES EL CORTE INGLES SA OFICINA B"/>
    <s v="A28229813"/>
    <s v="9330075148C"/>
    <d v="2023-02-27T00:00:00"/>
    <n v="45"/>
    <m/>
    <s v="2576FI01676000"/>
    <s v="INST.CIÈNCIES COSMOS"/>
    <x v="226"/>
    <x v="1"/>
    <s v="F"/>
  </r>
  <r>
    <s v="2023"/>
    <s v="106044"/>
    <s v="VIAJES EL CORTE INGLES SA OFICINA B"/>
    <s v="A28229813"/>
    <s v="9330075149C"/>
    <d v="2023-02-27T00:00:00"/>
    <n v="68.2"/>
    <m/>
    <s v="2576FI01676000"/>
    <s v="INST.CIÈNCIES COSMOS"/>
    <x v="226"/>
    <x v="1"/>
    <s v="F"/>
  </r>
  <r>
    <s v="2023"/>
    <s v="106044"/>
    <s v="VIAJES EL CORTE INGLES SA OFICINA B"/>
    <s v="A28229813"/>
    <s v="9330075150C"/>
    <d v="2023-02-27T00:00:00"/>
    <n v="1362.3"/>
    <m/>
    <s v="2565GE02063000"/>
    <s v="DEP. MINERALOGIA,P."/>
    <x v="226"/>
    <x v="1"/>
    <s v="F"/>
  </r>
  <r>
    <s v="2023"/>
    <s v="106044"/>
    <s v="VIAJES EL CORTE INGLES SA OFICINA B"/>
    <s v="A28229813"/>
    <s v="9330075151C"/>
    <d v="2023-02-27T00:00:00"/>
    <n v="1315.56"/>
    <m/>
    <s v="2565GE02063000"/>
    <s v="DEP. MINERALOGIA,P."/>
    <x v="226"/>
    <x v="1"/>
    <s v="F"/>
  </r>
  <r>
    <s v="2023"/>
    <s v="106044"/>
    <s v="VIAJES EL CORTE INGLES SA OFICINA B"/>
    <s v="A28229813"/>
    <s v="9330075152C"/>
    <d v="2023-02-27T00:00:00"/>
    <n v="1315.56"/>
    <m/>
    <s v="2565GE02063000"/>
    <s v="DEP. MINERALOGIA,P."/>
    <x v="226"/>
    <x v="1"/>
    <s v="F"/>
  </r>
  <r>
    <s v="2023"/>
    <s v="106044"/>
    <s v="VIAJES EL CORTE INGLES SA OFICINA B"/>
    <s v="A28229813"/>
    <s v="9330075153C"/>
    <d v="2023-02-27T00:00:00"/>
    <n v="1315.56"/>
    <m/>
    <s v="2565GE02063000"/>
    <s v="DEP. MINERALOGIA,P."/>
    <x v="226"/>
    <x v="1"/>
    <s v="F"/>
  </r>
  <r>
    <s v="2023"/>
    <s v="106044"/>
    <s v="VIAJES EL CORTE INGLES SA OFICINA B"/>
    <s v="A28229813"/>
    <s v="9330075154C"/>
    <d v="2023-02-27T00:00:00"/>
    <n v="249.89"/>
    <m/>
    <n v="25230000102000"/>
    <s v="OR.ADM.FILOLOGIA"/>
    <x v="226"/>
    <x v="1"/>
    <s v="F"/>
  </r>
  <r>
    <s v="2023"/>
    <s v="106044"/>
    <s v="VIAJES EL CORTE INGLES SA OFICINA B"/>
    <s v="A28229813"/>
    <s v="9330075155C"/>
    <d v="2023-02-27T00:00:00"/>
    <n v="2919"/>
    <m/>
    <n v="10010000004000"/>
    <s v="SECRETARIA RECTORAT"/>
    <x v="226"/>
    <x v="1"/>
    <s v="F"/>
  </r>
  <r>
    <s v="2023"/>
    <s v="106044"/>
    <s v="VIAJES EL CORTE INGLES SA OFICINA B"/>
    <s v="A28229813"/>
    <s v="9330075156C"/>
    <d v="2023-02-27T00:00:00"/>
    <n v="2919"/>
    <m/>
    <n v="10010000004000"/>
    <s v="SECRETARIA RECTORAT"/>
    <x v="226"/>
    <x v="1"/>
    <s v="F"/>
  </r>
  <r>
    <s v="2023"/>
    <s v="106044"/>
    <s v="VIAJES EL CORTE INGLES SA OFICINA B"/>
    <s v="A28229813"/>
    <s v="9330075157C"/>
    <d v="2023-02-27T00:00:00"/>
    <n v="182.98"/>
    <m/>
    <s v="2575FI02052000"/>
    <s v="DEP.FIS.MAT.CONDENS."/>
    <x v="226"/>
    <x v="1"/>
    <s v="F"/>
  </r>
  <r>
    <s v="2023"/>
    <s v="102708"/>
    <s v="LIFE TECHNOLOGIES SA APPLIED/INVITR"/>
    <s v="A28139434"/>
    <s v="976563 RI"/>
    <d v="2023-02-25T00:00:00"/>
    <n v="895.74"/>
    <s v="4200316618"/>
    <s v="2565BI01973000"/>
    <s v="DEP.BIOQUIM. BIOMEDI"/>
    <x v="226"/>
    <x v="1"/>
    <s v="F"/>
  </r>
  <r>
    <s v="2023"/>
    <s v="102708"/>
    <s v="LIFE TECHNOLOGIES SA APPLIED/INVITR"/>
    <s v="A28139434"/>
    <s v="976765 RI"/>
    <d v="2023-02-27T00:00:00"/>
    <n v="471.9"/>
    <s v="4200313550"/>
    <s v="2615CS00279000"/>
    <s v="DEP. CC. FISIOLOGIQU"/>
    <x v="226"/>
    <x v="1"/>
    <s v="F"/>
  </r>
  <r>
    <s v="2023"/>
    <s v="102708"/>
    <s v="LIFE TECHNOLOGIES SA APPLIED/INVITR"/>
    <s v="A28139434"/>
    <s v="976766 RI"/>
    <d v="2023-02-27T00:00:00"/>
    <n v="728.37"/>
    <s v="4200316539"/>
    <s v="2605CS02079000"/>
    <s v="DEPT. BIOMEDICINA"/>
    <x v="226"/>
    <x v="1"/>
    <s v="F"/>
  </r>
  <r>
    <s v="2023"/>
    <s v="102708"/>
    <s v="LIFE TECHNOLOGIES SA APPLIED/INVITR"/>
    <s v="A28139434"/>
    <s v="976767 RI"/>
    <d v="2023-02-27T00:00:00"/>
    <n v="215.4"/>
    <s v="4200316732"/>
    <s v="2605CS02079000"/>
    <s v="DEPT. BIOMEDICINA"/>
    <x v="226"/>
    <x v="1"/>
    <s v="F"/>
  </r>
  <r>
    <s v="2023"/>
    <s v="100073"/>
    <s v="AVORIS RETAIL DIVISION SL BCD TRAVE"/>
    <s v="B07012107"/>
    <s v="99S00000157"/>
    <d v="2023-02-27T00:00:00"/>
    <n v="236.94"/>
    <m/>
    <n v="26530000136000"/>
    <s v="OR ECONOMIA EMPRESA"/>
    <x v="226"/>
    <x v="1"/>
    <s v="F"/>
  </r>
  <r>
    <s v="2023"/>
    <s v="102874"/>
    <s v="AUTOMATISMOS JORPE SA"/>
    <s v="A61777058"/>
    <s v="A211650"/>
    <d v="2023-02-28T00:00:00"/>
    <n v="3097.6"/>
    <s v="4200310142"/>
    <s v="2644BB00319000"/>
    <s v="F. INFORMACIÓ I MITJ"/>
    <x v="226"/>
    <x v="1"/>
    <s v="F"/>
  </r>
  <r>
    <s v="2023"/>
    <s v="111244"/>
    <s v="BIO TECHNE RD SYSTEMS SLU"/>
    <s v="B67069302"/>
    <s v="CI-00002211"/>
    <d v="2023-02-28T00:00:00"/>
    <n v="493.68"/>
    <s v="4100016970"/>
    <s v="2565BI01973000"/>
    <s v="DEP.BIOQUIM. BIOMEDI"/>
    <x v="226"/>
    <x v="1"/>
    <s v="F"/>
  </r>
  <r>
    <s v="2023"/>
    <s v="903649"/>
    <s v="ESCUDERO DONCEL ERIKA"/>
    <s v="77747171H"/>
    <s v="F230090"/>
    <d v="2023-02-22T00:00:00"/>
    <n v="484"/>
    <s v="4200316427"/>
    <s v="2654EC00137000"/>
    <s v="F.ECONOMIA EMPRESA"/>
    <x v="226"/>
    <x v="1"/>
    <s v="F"/>
  </r>
  <r>
    <s v="2023"/>
    <s v="504588"/>
    <s v="FUNDACIO UNIVERSITAT DE LLEIDA"/>
    <s v="G25372897"/>
    <s v="FRA-2300093"/>
    <d v="2023-02-21T00:00:00"/>
    <n v="200"/>
    <m/>
    <s v="2565BI01975000"/>
    <s v="DEP. BIO. EVOL. ECO."/>
    <x v="226"/>
    <x v="1"/>
    <s v="F"/>
  </r>
  <r>
    <s v="2023"/>
    <s v="504588"/>
    <s v="FUNDACIO UNIVERSITAT DE LLEIDA"/>
    <s v="G25372897"/>
    <s v="FRA-2300107"/>
    <d v="2023-02-21T00:00:00"/>
    <n v="250"/>
    <m/>
    <s v="2565BI01975000"/>
    <s v="DEP. BIO. EVOL. ECO."/>
    <x v="226"/>
    <x v="1"/>
    <s v="F"/>
  </r>
  <r>
    <s v="2023"/>
    <s v="504588"/>
    <s v="FUNDACIO UNIVERSITAT DE LLEIDA"/>
    <s v="G25372897"/>
    <s v="FRA-2300111"/>
    <d v="2023-02-21T00:00:00"/>
    <n v="200"/>
    <m/>
    <s v="2565BI01975000"/>
    <s v="DEP. BIO. EVOL. ECO."/>
    <x v="226"/>
    <x v="1"/>
    <s v="F"/>
  </r>
  <r>
    <s v="2023"/>
    <s v="504588"/>
    <s v="FUNDACIO UNIVERSITAT DE LLEIDA"/>
    <s v="G25372897"/>
    <s v="FRA-2300114"/>
    <d v="2023-02-21T00:00:00"/>
    <n v="250"/>
    <m/>
    <s v="2565BI01975000"/>
    <s v="DEP. BIO. EVOL. ECO."/>
    <x v="226"/>
    <x v="1"/>
    <s v="F"/>
  </r>
  <r>
    <s v="2023"/>
    <s v="101529"/>
    <s v="NIRCO SL"/>
    <s v="B58786096"/>
    <s v="FV00075586"/>
    <d v="2023-02-27T00:00:00"/>
    <n v="87"/>
    <s v="4200314415"/>
    <s v="2615CS00885000"/>
    <s v="DP.PATOL.I TERP.EXP."/>
    <x v="226"/>
    <x v="1"/>
    <s v="F"/>
  </r>
  <r>
    <s v="2023"/>
    <s v="102994"/>
    <s v="ECONOCOM SERVICIOS SA"/>
    <s v="A28816379"/>
    <s v="FV23-0338"/>
    <d v="2023-02-28T00:00:00"/>
    <n v="18578.7"/>
    <m/>
    <n v="37290000331000"/>
    <s v="D ÀREA TIC"/>
    <x v="226"/>
    <x v="1"/>
    <s v="F"/>
  </r>
  <r>
    <s v="2023"/>
    <s v="102994"/>
    <s v="ECONOCOM SERVICIOS SA"/>
    <s v="A28816379"/>
    <s v="FV23-0363"/>
    <d v="2023-02-28T00:00:00"/>
    <n v="63469.42"/>
    <m/>
    <n v="37290000331000"/>
    <s v="D ÀREA TIC"/>
    <x v="226"/>
    <x v="1"/>
    <s v="F"/>
  </r>
  <r>
    <s v="2023"/>
    <s v="50002"/>
    <s v="FUNDACIO PARC CIENTIFIC BARCELONA P"/>
    <s v="G61482832"/>
    <s v="FV23_001626"/>
    <d v="2023-02-28T00:00:00"/>
    <n v="28.82"/>
    <s v="4200283915"/>
    <s v="2576FI01676000"/>
    <s v="INST.CIÈNCIES COSMOS"/>
    <x v="226"/>
    <x v="1"/>
    <s v="F"/>
  </r>
  <r>
    <s v="2023"/>
    <s v="101166"/>
    <s v="NIEMON IMPRESSIONS SL"/>
    <s v="B62870217"/>
    <s v="G6187"/>
    <d v="2023-02-28T00:00:00"/>
    <n v="605"/>
    <s v="4200316910"/>
    <n v="25130000080000"/>
    <s v="OR.ADM.FI/GEOGRAF/Hª"/>
    <x v="226"/>
    <x v="1"/>
    <s v="F"/>
  </r>
  <r>
    <s v="2023"/>
    <s v="610497"/>
    <s v="BURES AMAT JORGE"/>
    <s v="46964694M"/>
    <s v="MOB-2023-01"/>
    <d v="2023-02-24T00:00:00"/>
    <n v="1115.0899999999999"/>
    <m/>
    <n v="37780001493000"/>
    <s v="MOBILITAT PROGR INT"/>
    <x v="226"/>
    <x v="1"/>
    <s v="F"/>
  </r>
  <r>
    <s v="2023"/>
    <s v="604898"/>
    <s v="SYKES ROBERT"/>
    <m/>
    <s v="UB-49"/>
    <d v="2023-02-27T00:00:00"/>
    <n v="315.75"/>
    <m/>
    <n v="38480001521000"/>
    <s v="SERVEIS LINGÜÍSTICS"/>
    <x v="226"/>
    <x v="1"/>
    <s v="F"/>
  </r>
  <r>
    <s v="2023"/>
    <s v="110745"/>
    <s v="ASSECO SPAIN S.A"/>
    <s v="A79986006"/>
    <s v="V23-02-0375"/>
    <d v="2023-02-27T00:00:00"/>
    <n v="1832.22"/>
    <s v="4200312651"/>
    <s v="2575QU02070000"/>
    <s v="DEP. C.MATERIALS I Q"/>
    <x v="226"/>
    <x v="1"/>
    <s v="F"/>
  </r>
  <r>
    <s v="2023"/>
    <s v="110745"/>
    <s v="ASSECO SPAIN S.A"/>
    <s v="A79986006"/>
    <s v="V23-02-0461"/>
    <d v="2023-02-28T00:00:00"/>
    <n v="2544.0300000000002"/>
    <s v="4200316701"/>
    <s v="2605CS02081000"/>
    <s v="DEP. MEDICINA-CLÍNIC"/>
    <x v="226"/>
    <x v="1"/>
    <s v="F"/>
  </r>
  <r>
    <s v="2023"/>
    <s v="101312"/>
    <s v="SUDELAB SL"/>
    <s v="B63276778"/>
    <s v="224512"/>
    <d v="2023-02-28T00:00:00"/>
    <n v="266.2"/>
    <s v="4200314076"/>
    <s v="2565BI01976000"/>
    <s v="DEP. GENÈTICA, MICRO"/>
    <x v="226"/>
    <x v="0"/>
    <s v="F"/>
  </r>
  <r>
    <s v="2023"/>
    <s v="902072"/>
    <s v="QUESADA NAVIDAD JUAN BAUTISTA"/>
    <s v="46226104Z"/>
    <s v="394"/>
    <d v="2023-02-27T00:00:00"/>
    <n v="381.15"/>
    <m/>
    <s v="2635ED02024000"/>
    <s v="UFR TREBALL SOCIAL"/>
    <x v="226"/>
    <x v="0"/>
    <s v="F"/>
  </r>
  <r>
    <s v="2023"/>
    <s v="102025"/>
    <s v="VWR INTERNATIONAL EUROLAB SL VWR IN"/>
    <s v="B08362089"/>
    <s v="7062255736"/>
    <d v="2023-02-27T00:00:00"/>
    <n v="170.85"/>
    <s v="4200313269"/>
    <s v="2595FA00247000"/>
    <s v="DP.FARMACO.QUI.TERAP"/>
    <x v="226"/>
    <x v="0"/>
    <s v="F"/>
  </r>
  <r>
    <s v="2023"/>
    <s v="505402"/>
    <s v="FEDEX EXPRESS SPAIN SLU"/>
    <s v="B28905784"/>
    <s v="893849671"/>
    <d v="2023-02-08T00:00:00"/>
    <n v="75.02"/>
    <s v="4200317091"/>
    <s v="2565BI01976000"/>
    <s v="DEP. GENÈTICA, MICRO"/>
    <x v="226"/>
    <x v="0"/>
    <s v="F"/>
  </r>
  <r>
    <s v="2023"/>
    <s v="504588"/>
    <s v="FUNDACIO UNIVERSITAT DE LLEIDA"/>
    <s v="G25372897"/>
    <s v="FRA-2300113"/>
    <d v="2023-02-21T00:00:00"/>
    <n v="200"/>
    <m/>
    <s v="2565BI01975000"/>
    <s v="DEP. BIO. EVOL. ECO."/>
    <x v="226"/>
    <x v="0"/>
    <s v="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92B065-02AD-4811-9410-12E5651103F0}" name="Taula dinàmica3" cacheId="0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outline="1" outlineData="1" multipleFieldFilters="0">
  <location ref="A3:C41" firstHeaderRow="0" firstDataRow="1" firstDataCol="1" rowPageCount="1" colPageCount="1"/>
  <pivotFields count="15">
    <pivotField showAll="0"/>
    <pivotField showAll="0"/>
    <pivotField showAll="0"/>
    <pivotField showAll="0"/>
    <pivotField showAll="0"/>
    <pivotField numFmtId="14" showAll="0"/>
    <pivotField dataField="1" numFmtId="44" showAll="0"/>
    <pivotField showAll="0"/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4">
        <item x="1"/>
        <item x="2"/>
        <item x="0"/>
        <item t="default"/>
      </items>
    </pivotField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sd="0" x="0"/>
        <item x="1"/>
        <item x="2"/>
        <item x="3"/>
        <item x="4"/>
        <item x="5"/>
        <item sd="0" x="6"/>
        <item t="default"/>
      </items>
    </pivotField>
  </pivotFields>
  <rowFields count="2">
    <field x="14"/>
    <field x="10"/>
  </rowFields>
  <rowItems count="38">
    <i>
      <x v="1"/>
    </i>
    <i r="1">
      <x v="1"/>
    </i>
    <i r="1">
      <x v="12"/>
    </i>
    <i>
      <x v="2"/>
    </i>
    <i r="1">
      <x v="1"/>
    </i>
    <i r="1">
      <x v="2"/>
    </i>
    <i r="1">
      <x v="3"/>
    </i>
    <i r="1">
      <x v="7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-1"/>
  </pageFields>
  <dataFields count="2">
    <dataField name="Recompte de Import" fld="6" subtotal="count" baseField="14" baseItem="1"/>
    <dataField name="Suma de Import2" fld="6" baseField="0" baseItem="0" numFmtId="165"/>
  </dataFields>
  <formats count="2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4"/>
  <sheetViews>
    <sheetView showGridLines="0" tabSelected="1" zoomScale="70" zoomScaleNormal="70" workbookViewId="0">
      <selection activeCell="U238" sqref="U238"/>
    </sheetView>
  </sheetViews>
  <sheetFormatPr defaultColWidth="11.44140625" defaultRowHeight="13.2" x14ac:dyDescent="0.25"/>
  <cols>
    <col min="1" max="1" width="9.44140625" style="45" customWidth="1"/>
    <col min="2" max="2" width="14.44140625" style="45" customWidth="1"/>
    <col min="3" max="3" width="47.109375" style="75" customWidth="1"/>
    <col min="4" max="4" width="27.88671875" style="45" customWidth="1"/>
    <col min="5" max="5" width="15.109375" style="75" customWidth="1"/>
    <col min="6" max="6" width="16.5546875" style="45" customWidth="1"/>
    <col min="7" max="7" width="29.88671875" style="76" customWidth="1"/>
    <col min="8" max="8" width="25.44140625" style="45" customWidth="1"/>
    <col min="9" max="9" width="23.109375" style="45" customWidth="1"/>
    <col min="10" max="10" width="26.44140625" style="45" customWidth="1"/>
    <col min="11" max="11" width="18.44140625" style="45" customWidth="1"/>
    <col min="12" max="12" width="24.88671875" style="107" customWidth="1"/>
    <col min="13" max="15" width="0" style="75" hidden="1" customWidth="1"/>
    <col min="16" max="16384" width="11.44140625" style="75"/>
  </cols>
  <sheetData>
    <row r="1" spans="1:12" s="8" customFormat="1" ht="37.65" customHeight="1" x14ac:dyDescent="0.3">
      <c r="A1" s="4"/>
      <c r="B1" s="4"/>
      <c r="C1" s="5" t="s">
        <v>206</v>
      </c>
      <c r="D1" s="4" t="s">
        <v>207</v>
      </c>
      <c r="E1" s="6">
        <v>44986</v>
      </c>
      <c r="F1" s="4"/>
      <c r="G1" s="7"/>
      <c r="H1" s="4"/>
      <c r="I1" s="4"/>
      <c r="J1" s="4"/>
      <c r="K1" s="4"/>
      <c r="L1"/>
    </row>
    <row r="2" spans="1:12" s="8" customFormat="1" x14ac:dyDescent="0.25">
      <c r="A2" s="4"/>
      <c r="B2" s="4"/>
      <c r="D2" s="4"/>
      <c r="F2" s="4"/>
      <c r="G2" s="7"/>
      <c r="H2" s="4"/>
      <c r="I2" s="4"/>
      <c r="J2" s="4"/>
      <c r="K2" s="4"/>
      <c r="L2"/>
    </row>
    <row r="3" spans="1:12" s="8" customFormat="1" ht="16.5" customHeight="1" x14ac:dyDescent="0.25">
      <c r="A3" s="4"/>
      <c r="B3" s="4"/>
      <c r="C3" t="s">
        <v>3101</v>
      </c>
      <c r="D3" s="4"/>
      <c r="F3" s="4"/>
      <c r="G3" s="7"/>
      <c r="H3" s="4"/>
      <c r="I3" s="4"/>
      <c r="J3" s="9"/>
      <c r="K3" s="4"/>
      <c r="L3" s="109"/>
    </row>
    <row r="4" spans="1:12" s="8" customFormat="1" x14ac:dyDescent="0.25">
      <c r="A4" s="4"/>
      <c r="B4" s="4"/>
      <c r="D4" s="4"/>
      <c r="F4" s="4"/>
      <c r="G4" s="7"/>
      <c r="H4" s="4"/>
      <c r="I4" s="4"/>
      <c r="J4" s="4"/>
      <c r="K4" s="4"/>
      <c r="L4"/>
    </row>
    <row r="5" spans="1:12" s="8" customFormat="1" ht="25.5" customHeight="1" x14ac:dyDescent="0.25">
      <c r="A5" s="4"/>
      <c r="B5" s="4"/>
      <c r="C5" s="10" t="s">
        <v>208</v>
      </c>
      <c r="D5" s="11">
        <f>SUM(D8:D226)</f>
        <v>656765</v>
      </c>
      <c r="E5" s="129" t="s">
        <v>209</v>
      </c>
      <c r="F5" s="130"/>
      <c r="G5" s="131"/>
      <c r="H5" s="12">
        <f>SUM(H8:H226)</f>
        <v>807859958.58000016</v>
      </c>
      <c r="I5" s="13" t="s">
        <v>210</v>
      </c>
      <c r="J5" s="11">
        <f>SUM(J8:J226)</f>
        <v>3796</v>
      </c>
      <c r="K5" s="14" t="s">
        <v>211</v>
      </c>
      <c r="L5" s="110">
        <f>SUM(L8:L226)</f>
        <v>4472203.68</v>
      </c>
    </row>
    <row r="6" spans="1:12" s="8" customFormat="1" x14ac:dyDescent="0.25">
      <c r="A6" s="4"/>
      <c r="B6" s="4"/>
      <c r="D6" s="15"/>
      <c r="E6" s="16"/>
      <c r="F6" s="17"/>
      <c r="G6" s="18"/>
      <c r="H6" s="19"/>
      <c r="I6" s="4"/>
      <c r="J6" s="20"/>
      <c r="K6" s="4"/>
      <c r="L6" s="111"/>
    </row>
    <row r="7" spans="1:12" s="8" customFormat="1" x14ac:dyDescent="0.25">
      <c r="A7" s="4"/>
      <c r="B7" s="4"/>
      <c r="C7" s="8" t="s">
        <v>212</v>
      </c>
      <c r="D7" s="15"/>
      <c r="E7" s="21"/>
      <c r="F7" s="18"/>
      <c r="G7" s="18"/>
      <c r="H7" s="19"/>
      <c r="I7" s="4"/>
      <c r="J7" s="20"/>
      <c r="K7" s="4"/>
      <c r="L7" s="111"/>
    </row>
    <row r="8" spans="1:12" s="8" customFormat="1" ht="25.5" customHeight="1" x14ac:dyDescent="0.25">
      <c r="A8" s="4"/>
      <c r="B8" s="4"/>
      <c r="C8" s="22" t="s">
        <v>208</v>
      </c>
      <c r="D8" s="23">
        <v>4190</v>
      </c>
      <c r="E8" s="127" t="s">
        <v>213</v>
      </c>
      <c r="F8" s="127"/>
      <c r="G8" s="128"/>
      <c r="H8" s="24">
        <v>5515957.29</v>
      </c>
      <c r="I8" s="25" t="s">
        <v>210</v>
      </c>
      <c r="J8" s="26">
        <v>0</v>
      </c>
      <c r="K8" s="27" t="s">
        <v>211</v>
      </c>
      <c r="L8" s="112">
        <v>0</v>
      </c>
    </row>
    <row r="9" spans="1:12" s="8" customFormat="1" x14ac:dyDescent="0.25">
      <c r="A9" s="4"/>
      <c r="B9" s="4"/>
      <c r="C9" s="28"/>
      <c r="D9" s="29"/>
      <c r="E9" s="30"/>
      <c r="F9" s="30"/>
      <c r="G9" s="18"/>
      <c r="H9" s="31"/>
      <c r="I9" s="32"/>
      <c r="J9" s="33"/>
      <c r="K9" s="32"/>
      <c r="L9" s="34"/>
    </row>
    <row r="10" spans="1:12" s="8" customFormat="1" ht="25.5" customHeight="1" x14ac:dyDescent="0.25">
      <c r="A10" s="4"/>
      <c r="B10" s="35"/>
      <c r="C10" s="22" t="s">
        <v>208</v>
      </c>
      <c r="D10" s="23">
        <v>5867</v>
      </c>
      <c r="E10" s="127" t="s">
        <v>214</v>
      </c>
      <c r="F10" s="127"/>
      <c r="G10" s="128"/>
      <c r="H10" s="24">
        <v>7377206.4400000004</v>
      </c>
      <c r="I10" s="25" t="s">
        <v>210</v>
      </c>
      <c r="J10" s="26">
        <v>0</v>
      </c>
      <c r="K10" s="27" t="s">
        <v>211</v>
      </c>
      <c r="L10" s="112">
        <v>0</v>
      </c>
    </row>
    <row r="11" spans="1:12" s="8" customFormat="1" x14ac:dyDescent="0.25">
      <c r="A11" s="4"/>
      <c r="B11" s="4"/>
      <c r="C11" s="28"/>
      <c r="D11" s="29"/>
      <c r="E11" s="30"/>
      <c r="F11" s="30"/>
      <c r="G11" s="18"/>
      <c r="H11" s="31"/>
      <c r="I11" s="32"/>
      <c r="J11" s="33"/>
      <c r="K11" s="32"/>
      <c r="L11" s="34"/>
    </row>
    <row r="12" spans="1:12" s="8" customFormat="1" ht="25.5" customHeight="1" x14ac:dyDescent="0.25">
      <c r="A12" s="4"/>
      <c r="B12" s="4"/>
      <c r="C12" s="22" t="s">
        <v>208</v>
      </c>
      <c r="D12" s="23">
        <v>6084</v>
      </c>
      <c r="E12" s="127" t="s">
        <v>215</v>
      </c>
      <c r="F12" s="127"/>
      <c r="G12" s="128"/>
      <c r="H12" s="24">
        <v>7839740.1500000004</v>
      </c>
      <c r="I12" s="25" t="s">
        <v>210</v>
      </c>
      <c r="J12" s="26">
        <v>0</v>
      </c>
      <c r="K12" s="27" t="s">
        <v>211</v>
      </c>
      <c r="L12" s="112">
        <v>0</v>
      </c>
    </row>
    <row r="13" spans="1:12" s="8" customFormat="1" x14ac:dyDescent="0.25">
      <c r="A13" s="4"/>
      <c r="B13" s="4"/>
      <c r="C13" s="28"/>
      <c r="D13" s="36"/>
      <c r="E13" s="37"/>
      <c r="F13" s="37"/>
      <c r="G13" s="18"/>
      <c r="H13" s="38"/>
      <c r="I13" s="32"/>
      <c r="J13" s="39"/>
      <c r="K13" s="21"/>
      <c r="L13" s="113"/>
    </row>
    <row r="14" spans="1:12" s="8" customFormat="1" ht="25.5" customHeight="1" x14ac:dyDescent="0.25">
      <c r="A14" s="4"/>
      <c r="B14" s="4"/>
      <c r="C14" s="22" t="s">
        <v>208</v>
      </c>
      <c r="D14" s="40">
        <v>5575</v>
      </c>
      <c r="E14" s="127" t="s">
        <v>216</v>
      </c>
      <c r="F14" s="127"/>
      <c r="G14" s="128"/>
      <c r="H14" s="24">
        <v>5496966.6900000004</v>
      </c>
      <c r="I14" s="25" t="s">
        <v>210</v>
      </c>
      <c r="J14" s="26">
        <v>0</v>
      </c>
      <c r="K14" s="27" t="s">
        <v>211</v>
      </c>
      <c r="L14" s="112">
        <v>0</v>
      </c>
    </row>
    <row r="15" spans="1:12" s="8" customFormat="1" ht="12.75" customHeight="1" x14ac:dyDescent="0.25">
      <c r="A15" s="4"/>
      <c r="B15" s="4"/>
      <c r="C15" s="41"/>
      <c r="D15" s="42"/>
      <c r="E15" s="30"/>
      <c r="F15" s="30"/>
      <c r="G15" s="28"/>
      <c r="H15" s="34"/>
      <c r="I15" s="32"/>
      <c r="J15" s="39"/>
      <c r="K15" s="43"/>
      <c r="L15" s="34"/>
    </row>
    <row r="16" spans="1:12" s="8" customFormat="1" ht="25.5" customHeight="1" x14ac:dyDescent="0.25">
      <c r="A16" s="4"/>
      <c r="B16" s="4"/>
      <c r="C16" s="22" t="s">
        <v>208</v>
      </c>
      <c r="D16" s="23">
        <v>5831</v>
      </c>
      <c r="E16" s="127" t="s">
        <v>217</v>
      </c>
      <c r="F16" s="127"/>
      <c r="G16" s="128"/>
      <c r="H16" s="24">
        <v>5841834.4100000001</v>
      </c>
      <c r="I16" s="25" t="s">
        <v>210</v>
      </c>
      <c r="J16" s="40">
        <v>0</v>
      </c>
      <c r="K16" s="25" t="s">
        <v>211</v>
      </c>
      <c r="L16" s="112">
        <v>0</v>
      </c>
    </row>
    <row r="17" spans="1:12" s="8" customFormat="1" x14ac:dyDescent="0.25">
      <c r="A17" s="4"/>
      <c r="B17" s="4"/>
      <c r="C17" s="28"/>
      <c r="D17" s="39"/>
      <c r="E17" s="30"/>
      <c r="F17" s="30"/>
      <c r="G17" s="18"/>
      <c r="H17" s="34"/>
      <c r="I17" s="21"/>
      <c r="J17" s="44"/>
      <c r="K17" s="21"/>
      <c r="L17" s="114"/>
    </row>
    <row r="18" spans="1:12" s="8" customFormat="1" ht="25.5" customHeight="1" x14ac:dyDescent="0.25">
      <c r="A18" s="4"/>
      <c r="B18" s="4"/>
      <c r="C18" s="22" t="s">
        <v>208</v>
      </c>
      <c r="D18" s="23">
        <v>5466</v>
      </c>
      <c r="E18" s="127" t="s">
        <v>218</v>
      </c>
      <c r="F18" s="127"/>
      <c r="G18" s="128"/>
      <c r="H18" s="24">
        <v>5772551.4199999999</v>
      </c>
      <c r="I18" s="25" t="s">
        <v>210</v>
      </c>
      <c r="J18" s="40">
        <v>0</v>
      </c>
      <c r="K18" s="25" t="s">
        <v>211</v>
      </c>
      <c r="L18" s="112">
        <v>0</v>
      </c>
    </row>
    <row r="19" spans="1:12" s="8" customFormat="1" x14ac:dyDescent="0.25">
      <c r="A19" s="4"/>
      <c r="B19" s="4"/>
      <c r="C19" s="28"/>
      <c r="D19" s="39"/>
      <c r="E19" s="30"/>
      <c r="F19" s="30"/>
      <c r="G19" s="18"/>
      <c r="H19" s="34"/>
      <c r="I19" s="21"/>
      <c r="J19" s="44"/>
      <c r="K19" s="21"/>
      <c r="L19" s="114"/>
    </row>
    <row r="20" spans="1:12" s="8" customFormat="1" ht="25.5" customHeight="1" x14ac:dyDescent="0.25">
      <c r="A20" s="4"/>
      <c r="B20" s="4"/>
      <c r="C20" s="22" t="s">
        <v>208</v>
      </c>
      <c r="D20" s="23">
        <v>6851</v>
      </c>
      <c r="E20" s="127" t="s">
        <v>219</v>
      </c>
      <c r="F20" s="127"/>
      <c r="G20" s="128"/>
      <c r="H20" s="24">
        <v>6805685.0099999998</v>
      </c>
      <c r="I20" s="25" t="s">
        <v>210</v>
      </c>
      <c r="J20" s="40">
        <v>0</v>
      </c>
      <c r="K20" s="25" t="s">
        <v>211</v>
      </c>
      <c r="L20" s="115">
        <v>0</v>
      </c>
    </row>
    <row r="21" spans="1:12" s="8" customFormat="1" x14ac:dyDescent="0.25">
      <c r="A21" s="4"/>
      <c r="B21" s="4"/>
      <c r="C21" s="28"/>
      <c r="D21" s="39"/>
      <c r="E21" s="30"/>
      <c r="F21" s="30"/>
      <c r="G21" s="18"/>
      <c r="H21" s="34"/>
      <c r="I21" s="21"/>
      <c r="J21" s="44"/>
      <c r="K21" s="21"/>
      <c r="L21" s="114"/>
    </row>
    <row r="22" spans="1:12" s="8" customFormat="1" ht="25.5" customHeight="1" x14ac:dyDescent="0.25">
      <c r="A22" s="4"/>
      <c r="B22" s="4"/>
      <c r="C22" s="22" t="s">
        <v>208</v>
      </c>
      <c r="D22" s="23">
        <v>1511</v>
      </c>
      <c r="E22" s="127" t="s">
        <v>220</v>
      </c>
      <c r="F22" s="127"/>
      <c r="G22" s="128"/>
      <c r="H22" s="24">
        <v>1044496.6</v>
      </c>
      <c r="I22" s="25" t="s">
        <v>210</v>
      </c>
      <c r="J22" s="40">
        <v>0</v>
      </c>
      <c r="K22" s="27" t="s">
        <v>211</v>
      </c>
      <c r="L22" s="115">
        <v>0</v>
      </c>
    </row>
    <row r="23" spans="1:12" s="8" customFormat="1" x14ac:dyDescent="0.25">
      <c r="A23" s="4"/>
      <c r="B23" s="4"/>
      <c r="C23" s="28"/>
      <c r="D23" s="39"/>
      <c r="E23" s="30"/>
      <c r="F23" s="30"/>
      <c r="G23" s="18"/>
      <c r="H23" s="34"/>
      <c r="I23" s="21"/>
      <c r="J23" s="44"/>
      <c r="K23" s="21"/>
      <c r="L23" s="114"/>
    </row>
    <row r="24" spans="1:12" s="8" customFormat="1" ht="25.5" customHeight="1" x14ac:dyDescent="0.25">
      <c r="A24" s="4"/>
      <c r="B24" s="4"/>
      <c r="C24" s="22" t="s">
        <v>208</v>
      </c>
      <c r="D24" s="23">
        <v>4445</v>
      </c>
      <c r="E24" s="127" t="s">
        <v>221</v>
      </c>
      <c r="F24" s="127"/>
      <c r="G24" s="128"/>
      <c r="H24" s="24">
        <v>7106835.8700000001</v>
      </c>
      <c r="I24" s="25" t="s">
        <v>210</v>
      </c>
      <c r="J24" s="40">
        <v>0</v>
      </c>
      <c r="K24" s="27" t="s">
        <v>211</v>
      </c>
      <c r="L24" s="115">
        <v>0</v>
      </c>
    </row>
    <row r="25" spans="1:12" s="8" customFormat="1" x14ac:dyDescent="0.25">
      <c r="A25" s="4"/>
      <c r="B25" s="4"/>
      <c r="C25" s="28"/>
      <c r="D25" s="39"/>
      <c r="E25" s="30"/>
      <c r="F25" s="30"/>
      <c r="G25" s="18"/>
      <c r="H25" s="34"/>
      <c r="I25" s="21"/>
      <c r="J25" s="44"/>
      <c r="K25" s="21"/>
      <c r="L25" s="114"/>
    </row>
    <row r="26" spans="1:12" s="8" customFormat="1" ht="25.5" customHeight="1" x14ac:dyDescent="0.25">
      <c r="A26" s="4"/>
      <c r="B26" s="4"/>
      <c r="C26" s="22" t="s">
        <v>208</v>
      </c>
      <c r="D26" s="23">
        <v>7313</v>
      </c>
      <c r="E26" s="127" t="s">
        <v>222</v>
      </c>
      <c r="F26" s="127"/>
      <c r="G26" s="128"/>
      <c r="H26" s="24">
        <v>8221398.1600000001</v>
      </c>
      <c r="I26" s="25" t="s">
        <v>210</v>
      </c>
      <c r="J26" s="40">
        <v>0</v>
      </c>
      <c r="K26" s="27" t="s">
        <v>211</v>
      </c>
      <c r="L26" s="115">
        <v>0</v>
      </c>
    </row>
    <row r="27" spans="1:12" s="8" customFormat="1" x14ac:dyDescent="0.25">
      <c r="A27" s="4"/>
      <c r="B27" s="4"/>
      <c r="C27" s="28"/>
      <c r="D27" s="39"/>
      <c r="E27" s="30"/>
      <c r="F27" s="30"/>
      <c r="G27" s="18"/>
      <c r="H27" s="34"/>
      <c r="I27" s="21"/>
      <c r="J27" s="44"/>
      <c r="K27" s="21"/>
      <c r="L27" s="114"/>
    </row>
    <row r="28" spans="1:12" s="8" customFormat="1" ht="25.5" customHeight="1" x14ac:dyDescent="0.25">
      <c r="A28" s="4"/>
      <c r="B28" s="4"/>
      <c r="C28" s="22" t="s">
        <v>208</v>
      </c>
      <c r="D28" s="23">
        <v>6732</v>
      </c>
      <c r="E28" s="127" t="s">
        <v>223</v>
      </c>
      <c r="F28" s="127"/>
      <c r="G28" s="128"/>
      <c r="H28" s="24">
        <v>5920408.2300000004</v>
      </c>
      <c r="I28" s="25" t="s">
        <v>210</v>
      </c>
      <c r="J28" s="40">
        <v>0</v>
      </c>
      <c r="K28" s="27" t="s">
        <v>211</v>
      </c>
      <c r="L28" s="115">
        <v>0</v>
      </c>
    </row>
    <row r="29" spans="1:12" s="8" customFormat="1" x14ac:dyDescent="0.25">
      <c r="A29" s="4"/>
      <c r="B29" s="4"/>
      <c r="C29" s="28"/>
      <c r="D29" s="39"/>
      <c r="E29" s="30"/>
      <c r="F29" s="30"/>
      <c r="G29" s="18"/>
      <c r="H29" s="34"/>
      <c r="I29" s="21"/>
      <c r="J29" s="44"/>
      <c r="K29" s="21"/>
      <c r="L29" s="114"/>
    </row>
    <row r="30" spans="1:12" s="8" customFormat="1" ht="25.5" customHeight="1" x14ac:dyDescent="0.25">
      <c r="A30" s="4"/>
      <c r="B30" s="4"/>
      <c r="C30" s="22" t="s">
        <v>208</v>
      </c>
      <c r="D30" s="23">
        <v>6876</v>
      </c>
      <c r="E30" s="127" t="s">
        <v>224</v>
      </c>
      <c r="F30" s="127"/>
      <c r="G30" s="128"/>
      <c r="H30" s="24">
        <v>8718194.5600000005</v>
      </c>
      <c r="I30" s="25" t="s">
        <v>210</v>
      </c>
      <c r="J30" s="40">
        <v>0</v>
      </c>
      <c r="K30" s="27" t="s">
        <v>211</v>
      </c>
      <c r="L30" s="115">
        <v>0</v>
      </c>
    </row>
    <row r="31" spans="1:12" s="8" customFormat="1" ht="15" customHeight="1" x14ac:dyDescent="0.25">
      <c r="A31" s="4"/>
      <c r="B31" s="4"/>
      <c r="C31" s="28"/>
      <c r="D31" s="39"/>
      <c r="E31" s="30"/>
      <c r="F31" s="30"/>
      <c r="G31" s="18"/>
      <c r="H31" s="34"/>
      <c r="I31" s="21"/>
      <c r="J31" s="44"/>
      <c r="K31" s="21"/>
      <c r="L31" s="114"/>
    </row>
    <row r="32" spans="1:12" s="8" customFormat="1" ht="25.5" customHeight="1" x14ac:dyDescent="0.25">
      <c r="A32" s="4"/>
      <c r="B32" s="4"/>
      <c r="C32" s="22" t="s">
        <v>208</v>
      </c>
      <c r="D32" s="23">
        <v>4459</v>
      </c>
      <c r="E32" s="127" t="s">
        <v>225</v>
      </c>
      <c r="F32" s="127"/>
      <c r="G32" s="128"/>
      <c r="H32" s="24">
        <v>5627039.5499999998</v>
      </c>
      <c r="I32" s="25" t="s">
        <v>210</v>
      </c>
      <c r="J32" s="40">
        <v>0</v>
      </c>
      <c r="K32" s="27" t="s">
        <v>211</v>
      </c>
      <c r="L32" s="115">
        <v>0</v>
      </c>
    </row>
    <row r="33" spans="1:12" s="8" customFormat="1" x14ac:dyDescent="0.25">
      <c r="A33" s="4"/>
      <c r="B33" s="4"/>
      <c r="C33" s="28"/>
      <c r="D33" s="39"/>
      <c r="E33" s="30"/>
      <c r="F33" s="30"/>
      <c r="G33" s="18"/>
      <c r="H33" s="34"/>
      <c r="I33" s="21"/>
      <c r="J33" s="44"/>
      <c r="K33" s="21"/>
      <c r="L33" s="114"/>
    </row>
    <row r="34" spans="1:12" s="8" customFormat="1" ht="25.5" customHeight="1" x14ac:dyDescent="0.25">
      <c r="A34" s="4"/>
      <c r="B34" s="4"/>
      <c r="C34" s="22" t="s">
        <v>208</v>
      </c>
      <c r="D34" s="23">
        <v>5139</v>
      </c>
      <c r="E34" s="127" t="s">
        <v>226</v>
      </c>
      <c r="F34" s="127"/>
      <c r="G34" s="128"/>
      <c r="H34" s="24">
        <v>7497634.4500000002</v>
      </c>
      <c r="I34" s="25" t="s">
        <v>210</v>
      </c>
      <c r="J34" s="40">
        <v>0</v>
      </c>
      <c r="K34" s="27" t="s">
        <v>211</v>
      </c>
      <c r="L34" s="115">
        <v>0</v>
      </c>
    </row>
    <row r="35" spans="1:12" s="8" customFormat="1" x14ac:dyDescent="0.25">
      <c r="A35" s="4"/>
      <c r="B35" s="4"/>
      <c r="C35" s="28"/>
      <c r="D35" s="39"/>
      <c r="E35" s="30"/>
      <c r="F35" s="30"/>
      <c r="G35" s="18"/>
      <c r="H35" s="34"/>
      <c r="I35" s="21"/>
      <c r="J35" s="44"/>
      <c r="K35" s="21"/>
      <c r="L35" s="114"/>
    </row>
    <row r="36" spans="1:12" s="8" customFormat="1" ht="25.5" customHeight="1" x14ac:dyDescent="0.25">
      <c r="A36" s="4"/>
      <c r="B36" s="4"/>
      <c r="C36" s="22" t="s">
        <v>208</v>
      </c>
      <c r="D36" s="23">
        <v>6100</v>
      </c>
      <c r="E36" s="127" t="s">
        <v>227</v>
      </c>
      <c r="F36" s="127"/>
      <c r="G36" s="128"/>
      <c r="H36" s="24">
        <v>6072744.9900000002</v>
      </c>
      <c r="I36" s="25" t="s">
        <v>210</v>
      </c>
      <c r="J36" s="40">
        <v>0</v>
      </c>
      <c r="K36" s="27" t="s">
        <v>211</v>
      </c>
      <c r="L36" s="115">
        <v>0</v>
      </c>
    </row>
    <row r="37" spans="1:12" s="8" customFormat="1" ht="15.9" customHeight="1" x14ac:dyDescent="0.25">
      <c r="A37" s="4"/>
      <c r="B37" s="45"/>
      <c r="C37" s="46"/>
      <c r="D37" s="23"/>
      <c r="E37" s="47"/>
      <c r="F37" s="47"/>
      <c r="G37" s="48"/>
      <c r="H37" s="24"/>
      <c r="I37" s="25"/>
      <c r="J37" s="40"/>
      <c r="K37" s="27"/>
      <c r="L37" s="115"/>
    </row>
    <row r="38" spans="1:12" s="8" customFormat="1" ht="25.5" customHeight="1" x14ac:dyDescent="0.25">
      <c r="A38" s="4"/>
      <c r="B38" s="4"/>
      <c r="C38" s="22" t="s">
        <v>208</v>
      </c>
      <c r="D38" s="23">
        <v>5548</v>
      </c>
      <c r="E38" s="127" t="s">
        <v>228</v>
      </c>
      <c r="F38" s="127"/>
      <c r="G38" s="128"/>
      <c r="H38" s="24">
        <v>6366005.3899999997</v>
      </c>
      <c r="I38" s="25" t="s">
        <v>210</v>
      </c>
      <c r="J38" s="40">
        <v>0</v>
      </c>
      <c r="K38" s="27" t="s">
        <v>211</v>
      </c>
      <c r="L38" s="115">
        <v>0</v>
      </c>
    </row>
    <row r="39" spans="1:12" s="8" customFormat="1" ht="15.9" customHeight="1" x14ac:dyDescent="0.25">
      <c r="A39" s="4"/>
      <c r="B39" s="4"/>
      <c r="C39" s="41"/>
      <c r="D39" s="49"/>
      <c r="E39" s="30"/>
      <c r="F39" s="30"/>
      <c r="G39" s="28"/>
      <c r="H39" s="34"/>
      <c r="I39" s="32"/>
      <c r="J39" s="42"/>
      <c r="K39" s="27"/>
      <c r="L39" s="116"/>
    </row>
    <row r="40" spans="1:12" s="8" customFormat="1" ht="25.5" customHeight="1" x14ac:dyDescent="0.25">
      <c r="A40" s="4"/>
      <c r="B40" s="4"/>
      <c r="C40" s="22" t="s">
        <v>208</v>
      </c>
      <c r="D40" s="23">
        <v>5759</v>
      </c>
      <c r="E40" s="127" t="s">
        <v>229</v>
      </c>
      <c r="F40" s="127"/>
      <c r="G40" s="128"/>
      <c r="H40" s="24">
        <v>6591403.6100000003</v>
      </c>
      <c r="I40" s="25" t="s">
        <v>210</v>
      </c>
      <c r="J40" s="40">
        <v>0</v>
      </c>
      <c r="K40" s="25" t="s">
        <v>211</v>
      </c>
      <c r="L40" s="115">
        <v>0</v>
      </c>
    </row>
    <row r="41" spans="1:12" s="8" customFormat="1" ht="15.9" customHeight="1" x14ac:dyDescent="0.25">
      <c r="A41" s="4"/>
      <c r="B41" s="4"/>
      <c r="C41" s="50"/>
      <c r="D41" s="51"/>
      <c r="E41" s="52"/>
      <c r="F41" s="52"/>
      <c r="G41" s="53"/>
      <c r="H41" s="34"/>
      <c r="I41" s="54"/>
      <c r="J41" s="55"/>
      <c r="K41" s="56"/>
      <c r="L41" s="117"/>
    </row>
    <row r="42" spans="1:12" s="8" customFormat="1" ht="25.5" customHeight="1" x14ac:dyDescent="0.25">
      <c r="A42" s="4"/>
      <c r="B42" s="4"/>
      <c r="C42" s="22" t="s">
        <v>230</v>
      </c>
      <c r="D42" s="23">
        <v>6094</v>
      </c>
      <c r="E42" s="127" t="s">
        <v>231</v>
      </c>
      <c r="F42" s="128"/>
      <c r="G42" s="128"/>
      <c r="H42" s="24">
        <v>6673390.25</v>
      </c>
      <c r="I42" s="25" t="s">
        <v>210</v>
      </c>
      <c r="J42" s="40">
        <v>0</v>
      </c>
      <c r="K42" s="57" t="s">
        <v>211</v>
      </c>
      <c r="L42" s="116">
        <v>0</v>
      </c>
    </row>
    <row r="43" spans="1:12" s="8" customFormat="1" ht="15.9" customHeight="1" x14ac:dyDescent="0.25">
      <c r="A43" s="4"/>
      <c r="B43" s="4"/>
      <c r="C43" s="50"/>
      <c r="D43" s="51"/>
      <c r="E43" s="52"/>
      <c r="F43" s="53"/>
      <c r="G43" s="53"/>
      <c r="H43" s="34"/>
      <c r="I43" s="54"/>
      <c r="J43" s="58"/>
      <c r="K43" s="56"/>
      <c r="L43" s="117"/>
    </row>
    <row r="44" spans="1:12" s="8" customFormat="1" ht="25.5" customHeight="1" x14ac:dyDescent="0.25">
      <c r="A44" s="4"/>
      <c r="B44" s="4"/>
      <c r="C44" s="22" t="s">
        <v>230</v>
      </c>
      <c r="D44" s="23">
        <v>7233</v>
      </c>
      <c r="E44" s="127" t="s">
        <v>232</v>
      </c>
      <c r="F44" s="128"/>
      <c r="G44" s="128"/>
      <c r="H44" s="24">
        <v>7241293.4299999997</v>
      </c>
      <c r="I44" s="25" t="s">
        <v>210</v>
      </c>
      <c r="J44" s="40">
        <v>0</v>
      </c>
      <c r="K44" s="59" t="s">
        <v>211</v>
      </c>
      <c r="L44" s="116">
        <v>0</v>
      </c>
    </row>
    <row r="45" spans="1:12" s="8" customFormat="1" ht="15.9" customHeight="1" x14ac:dyDescent="0.25">
      <c r="A45" s="4"/>
      <c r="B45" s="4"/>
      <c r="C45" s="50"/>
      <c r="D45" s="51"/>
      <c r="E45" s="52"/>
      <c r="F45" s="53"/>
      <c r="G45" s="53"/>
      <c r="H45" s="34"/>
      <c r="I45" s="54"/>
      <c r="J45" s="55"/>
      <c r="K45" s="56"/>
      <c r="L45" s="117"/>
    </row>
    <row r="46" spans="1:12" s="8" customFormat="1" ht="25.5" customHeight="1" x14ac:dyDescent="0.25">
      <c r="A46" s="4"/>
      <c r="B46" s="4"/>
      <c r="C46" s="22" t="s">
        <v>230</v>
      </c>
      <c r="D46" s="23">
        <v>1797</v>
      </c>
      <c r="E46" s="127" t="s">
        <v>233</v>
      </c>
      <c r="F46" s="128"/>
      <c r="G46" s="128"/>
      <c r="H46" s="24">
        <v>3255383.94</v>
      </c>
      <c r="I46" s="25" t="s">
        <v>210</v>
      </c>
      <c r="J46" s="40">
        <v>0</v>
      </c>
      <c r="K46" s="59" t="s">
        <v>211</v>
      </c>
      <c r="L46" s="116">
        <v>0</v>
      </c>
    </row>
    <row r="47" spans="1:12" s="8" customFormat="1" ht="15.9" customHeight="1" x14ac:dyDescent="0.25">
      <c r="A47" s="4"/>
      <c r="B47" s="4"/>
      <c r="C47" s="50"/>
      <c r="D47" s="51"/>
      <c r="E47" s="52"/>
      <c r="F47" s="53"/>
      <c r="G47" s="53"/>
      <c r="H47" s="34"/>
      <c r="I47" s="54"/>
      <c r="J47" s="55"/>
      <c r="K47" s="56"/>
      <c r="L47" s="117"/>
    </row>
    <row r="48" spans="1:12" s="8" customFormat="1" ht="25.5" customHeight="1" x14ac:dyDescent="0.25">
      <c r="A48" s="4"/>
      <c r="B48" s="4"/>
      <c r="C48" s="22" t="s">
        <v>230</v>
      </c>
      <c r="D48" s="23">
        <v>4918</v>
      </c>
      <c r="E48" s="127" t="s">
        <v>234</v>
      </c>
      <c r="F48" s="128"/>
      <c r="G48" s="128"/>
      <c r="H48" s="24">
        <v>5950497.2400000002</v>
      </c>
      <c r="I48" s="25" t="s">
        <v>210</v>
      </c>
      <c r="J48" s="40">
        <v>0</v>
      </c>
      <c r="K48" s="59" t="s">
        <v>211</v>
      </c>
      <c r="L48" s="116">
        <v>0</v>
      </c>
    </row>
    <row r="49" spans="1:12" s="8" customFormat="1" ht="15.9" customHeight="1" x14ac:dyDescent="0.25">
      <c r="A49" s="4"/>
      <c r="B49" s="4"/>
      <c r="C49" s="50"/>
      <c r="D49" s="51"/>
      <c r="E49" s="52"/>
      <c r="F49" s="53"/>
      <c r="G49" s="53"/>
      <c r="H49" s="34"/>
      <c r="I49" s="54"/>
      <c r="J49" s="55"/>
      <c r="K49" s="56"/>
      <c r="L49" s="117"/>
    </row>
    <row r="50" spans="1:12" s="8" customFormat="1" ht="25.5" customHeight="1" x14ac:dyDescent="0.25">
      <c r="A50" s="4"/>
      <c r="B50" s="4"/>
      <c r="C50" s="22" t="s">
        <v>230</v>
      </c>
      <c r="D50" s="23">
        <v>6594</v>
      </c>
      <c r="E50" s="127" t="s">
        <v>235</v>
      </c>
      <c r="F50" s="128"/>
      <c r="G50" s="128"/>
      <c r="H50" s="24">
        <v>7548337.9299999997</v>
      </c>
      <c r="I50" s="25" t="s">
        <v>210</v>
      </c>
      <c r="J50" s="40">
        <v>0</v>
      </c>
      <c r="K50" s="59" t="s">
        <v>211</v>
      </c>
      <c r="L50" s="116">
        <v>0</v>
      </c>
    </row>
    <row r="51" spans="1:12" s="8" customFormat="1" ht="15.9" customHeight="1" x14ac:dyDescent="0.25">
      <c r="A51" s="4"/>
      <c r="B51" s="4"/>
      <c r="C51" s="50"/>
      <c r="D51" s="51"/>
      <c r="E51" s="52"/>
      <c r="F51" s="53"/>
      <c r="G51" s="53"/>
      <c r="H51" s="34"/>
      <c r="I51" s="54"/>
      <c r="J51" s="55"/>
      <c r="K51" s="56"/>
      <c r="L51" s="117"/>
    </row>
    <row r="52" spans="1:12" s="8" customFormat="1" ht="25.5" customHeight="1" x14ac:dyDescent="0.25">
      <c r="A52" s="4"/>
      <c r="B52" s="4"/>
      <c r="C52" s="22" t="s">
        <v>230</v>
      </c>
      <c r="D52" s="23">
        <v>7661</v>
      </c>
      <c r="E52" s="127" t="s">
        <v>236</v>
      </c>
      <c r="F52" s="128"/>
      <c r="G52" s="128"/>
      <c r="H52" s="24">
        <v>8196103.0499999998</v>
      </c>
      <c r="I52" s="25" t="s">
        <v>210</v>
      </c>
      <c r="J52" s="40">
        <v>0</v>
      </c>
      <c r="K52" s="59" t="s">
        <v>211</v>
      </c>
      <c r="L52" s="116">
        <v>0</v>
      </c>
    </row>
    <row r="53" spans="1:12" s="8" customFormat="1" ht="15.9" customHeight="1" x14ac:dyDescent="0.25">
      <c r="A53" s="4"/>
      <c r="B53" s="4"/>
      <c r="C53" s="50"/>
      <c r="D53" s="51"/>
      <c r="E53" s="52"/>
      <c r="F53" s="53"/>
      <c r="G53" s="53"/>
      <c r="H53" s="34"/>
      <c r="I53" s="54"/>
      <c r="J53" s="58"/>
      <c r="K53" s="56"/>
      <c r="L53" s="117"/>
    </row>
    <row r="54" spans="1:12" s="8" customFormat="1" ht="25.5" customHeight="1" x14ac:dyDescent="0.25">
      <c r="A54" s="4"/>
      <c r="B54" s="4"/>
      <c r="C54" s="22" t="s">
        <v>230</v>
      </c>
      <c r="D54" s="23">
        <v>7395</v>
      </c>
      <c r="E54" s="127" t="s">
        <v>237</v>
      </c>
      <c r="F54" s="128"/>
      <c r="G54" s="128"/>
      <c r="H54" s="24">
        <v>10432577.02</v>
      </c>
      <c r="I54" s="25" t="s">
        <v>210</v>
      </c>
      <c r="J54" s="40">
        <v>0</v>
      </c>
      <c r="K54" s="59" t="s">
        <v>211</v>
      </c>
      <c r="L54" s="116">
        <v>0</v>
      </c>
    </row>
    <row r="55" spans="1:12" s="8" customFormat="1" ht="15.9" customHeight="1" x14ac:dyDescent="0.25">
      <c r="A55" s="4"/>
      <c r="B55" s="4"/>
      <c r="C55" s="50"/>
      <c r="D55" s="51"/>
      <c r="E55" s="52"/>
      <c r="F55" s="53"/>
      <c r="G55" s="53"/>
      <c r="H55" s="34"/>
      <c r="I55" s="54"/>
      <c r="J55" s="55"/>
      <c r="K55" s="56"/>
      <c r="L55" s="117"/>
    </row>
    <row r="56" spans="1:12" s="8" customFormat="1" ht="25.5" customHeight="1" x14ac:dyDescent="0.25">
      <c r="A56" s="4"/>
      <c r="B56" s="4"/>
      <c r="C56" s="22" t="s">
        <v>230</v>
      </c>
      <c r="D56" s="23">
        <v>4169</v>
      </c>
      <c r="E56" s="127" t="s">
        <v>238</v>
      </c>
      <c r="F56" s="128"/>
      <c r="G56" s="128"/>
      <c r="H56" s="24">
        <v>6084779.0700000003</v>
      </c>
      <c r="I56" s="25" t="s">
        <v>210</v>
      </c>
      <c r="J56" s="40">
        <v>0</v>
      </c>
      <c r="K56" s="57" t="s">
        <v>211</v>
      </c>
      <c r="L56" s="116">
        <v>0</v>
      </c>
    </row>
    <row r="57" spans="1:12" s="8" customFormat="1" ht="15.9" customHeight="1" x14ac:dyDescent="0.25">
      <c r="A57" s="4"/>
      <c r="B57" s="4"/>
      <c r="C57" s="50"/>
      <c r="D57" s="51"/>
      <c r="E57" s="52"/>
      <c r="F57" s="53"/>
      <c r="G57" s="53"/>
      <c r="H57" s="34"/>
      <c r="I57" s="54"/>
      <c r="J57" s="55"/>
      <c r="K57" s="56"/>
      <c r="L57" s="117"/>
    </row>
    <row r="58" spans="1:12" s="8" customFormat="1" ht="25.5" customHeight="1" x14ac:dyDescent="0.25">
      <c r="A58" s="4"/>
      <c r="B58" s="4"/>
      <c r="C58" s="22" t="s">
        <v>230</v>
      </c>
      <c r="D58" s="23">
        <v>5291</v>
      </c>
      <c r="E58" s="127" t="s">
        <v>239</v>
      </c>
      <c r="F58" s="128"/>
      <c r="G58" s="128"/>
      <c r="H58" s="24">
        <v>6424509.8300000001</v>
      </c>
      <c r="I58" s="25" t="s">
        <v>210</v>
      </c>
      <c r="J58" s="40">
        <v>0</v>
      </c>
      <c r="K58" s="59" t="s">
        <v>211</v>
      </c>
      <c r="L58" s="116">
        <v>0</v>
      </c>
    </row>
    <row r="59" spans="1:12" s="8" customFormat="1" ht="15.9" customHeight="1" x14ac:dyDescent="0.25">
      <c r="A59" s="4"/>
      <c r="B59" s="4"/>
      <c r="C59" s="50"/>
      <c r="D59" s="51"/>
      <c r="E59" s="52"/>
      <c r="F59" s="53"/>
      <c r="G59" s="53"/>
      <c r="H59" s="34"/>
      <c r="I59" s="54"/>
      <c r="J59" s="55"/>
      <c r="K59" s="56"/>
      <c r="L59" s="117"/>
    </row>
    <row r="60" spans="1:12" s="8" customFormat="1" ht="25.5" customHeight="1" x14ac:dyDescent="0.25">
      <c r="A60" s="4"/>
      <c r="B60" s="4"/>
      <c r="C60" s="22" t="s">
        <v>230</v>
      </c>
      <c r="D60" s="23">
        <v>5225</v>
      </c>
      <c r="E60" s="127" t="s">
        <v>240</v>
      </c>
      <c r="F60" s="128"/>
      <c r="G60" s="128"/>
      <c r="H60" s="24">
        <v>6355829.6299999999</v>
      </c>
      <c r="I60" s="25" t="s">
        <v>210</v>
      </c>
      <c r="J60" s="40">
        <v>0</v>
      </c>
      <c r="K60" s="59" t="s">
        <v>211</v>
      </c>
      <c r="L60" s="116">
        <v>0</v>
      </c>
    </row>
    <row r="61" spans="1:12" s="8" customFormat="1" ht="15.9" customHeight="1" x14ac:dyDescent="0.25">
      <c r="A61" s="4"/>
      <c r="B61" s="4"/>
      <c r="C61" s="50"/>
      <c r="D61" s="51"/>
      <c r="E61" s="52"/>
      <c r="F61" s="53"/>
      <c r="G61" s="53"/>
      <c r="H61" s="34"/>
      <c r="I61" s="54"/>
      <c r="J61" s="55"/>
      <c r="K61" s="56"/>
      <c r="L61" s="117"/>
    </row>
    <row r="62" spans="1:12" s="8" customFormat="1" ht="25.5" customHeight="1" x14ac:dyDescent="0.25">
      <c r="A62" s="4"/>
      <c r="B62" s="4"/>
      <c r="C62" s="22" t="s">
        <v>230</v>
      </c>
      <c r="D62" s="23">
        <v>6605</v>
      </c>
      <c r="E62" s="127" t="s">
        <v>241</v>
      </c>
      <c r="F62" s="128"/>
      <c r="G62" s="128"/>
      <c r="H62" s="24">
        <v>6015540.2699999996</v>
      </c>
      <c r="I62" s="25" t="s">
        <v>210</v>
      </c>
      <c r="J62" s="40">
        <v>0</v>
      </c>
      <c r="K62" s="59" t="s">
        <v>211</v>
      </c>
      <c r="L62" s="116">
        <v>0</v>
      </c>
    </row>
    <row r="63" spans="1:12" s="8" customFormat="1" ht="15.9" customHeight="1" x14ac:dyDescent="0.25">
      <c r="A63" s="4"/>
      <c r="B63" s="4"/>
      <c r="C63" s="50"/>
      <c r="D63" s="51"/>
      <c r="E63" s="52"/>
      <c r="F63" s="53"/>
      <c r="G63" s="53"/>
      <c r="H63" s="34"/>
      <c r="I63" s="54"/>
      <c r="J63" s="55"/>
      <c r="K63" s="56"/>
      <c r="L63" s="117"/>
    </row>
    <row r="64" spans="1:12" s="8" customFormat="1" ht="25.5" customHeight="1" x14ac:dyDescent="0.25">
      <c r="A64" s="4"/>
      <c r="B64" s="4"/>
      <c r="C64" s="22" t="s">
        <v>230</v>
      </c>
      <c r="D64" s="23">
        <v>6203</v>
      </c>
      <c r="E64" s="127" t="s">
        <v>242</v>
      </c>
      <c r="F64" s="128"/>
      <c r="G64" s="128"/>
      <c r="H64" s="24">
        <v>5170510.74</v>
      </c>
      <c r="I64" s="25" t="s">
        <v>210</v>
      </c>
      <c r="J64" s="40">
        <v>0</v>
      </c>
      <c r="K64" s="59" t="s">
        <v>211</v>
      </c>
      <c r="L64" s="116">
        <v>0</v>
      </c>
    </row>
    <row r="65" spans="1:12" s="8" customFormat="1" ht="15.9" customHeight="1" x14ac:dyDescent="0.25">
      <c r="A65" s="4"/>
      <c r="B65" s="4"/>
      <c r="C65" s="50"/>
      <c r="D65" s="51"/>
      <c r="E65" s="52"/>
      <c r="F65" s="53"/>
      <c r="G65" s="53"/>
      <c r="H65" s="34"/>
      <c r="I65" s="54"/>
      <c r="J65" s="60"/>
      <c r="K65" s="61"/>
      <c r="L65" s="117"/>
    </row>
    <row r="66" spans="1:12" s="8" customFormat="1" ht="25.5" customHeight="1" x14ac:dyDescent="0.25">
      <c r="A66" s="4"/>
      <c r="B66" s="4"/>
      <c r="C66" s="22" t="s">
        <v>230</v>
      </c>
      <c r="D66" s="23">
        <v>6559</v>
      </c>
      <c r="E66" s="127" t="s">
        <v>243</v>
      </c>
      <c r="F66" s="127"/>
      <c r="G66" s="127"/>
      <c r="H66" s="24">
        <v>7400644.8300000001</v>
      </c>
      <c r="I66" s="25" t="s">
        <v>210</v>
      </c>
      <c r="J66" s="40">
        <v>0</v>
      </c>
      <c r="K66" s="59" t="s">
        <v>211</v>
      </c>
      <c r="L66" s="116">
        <v>0</v>
      </c>
    </row>
    <row r="67" spans="1:12" s="8" customFormat="1" ht="15.9" customHeight="1" x14ac:dyDescent="0.25">
      <c r="A67" s="4"/>
      <c r="B67" s="4"/>
      <c r="C67" s="50"/>
      <c r="D67" s="51"/>
      <c r="E67" s="52"/>
      <c r="F67" s="53"/>
      <c r="G67" s="53"/>
      <c r="H67" s="34"/>
      <c r="I67" s="54"/>
      <c r="J67" s="55"/>
      <c r="K67" s="56"/>
      <c r="L67" s="117"/>
    </row>
    <row r="68" spans="1:12" s="8" customFormat="1" ht="25.5" customHeight="1" x14ac:dyDescent="0.25">
      <c r="A68" s="4"/>
      <c r="B68" s="4"/>
      <c r="C68" s="22" t="s">
        <v>230</v>
      </c>
      <c r="D68" s="23">
        <v>6248</v>
      </c>
      <c r="E68" s="127" t="s">
        <v>244</v>
      </c>
      <c r="F68" s="128"/>
      <c r="G68" s="128"/>
      <c r="H68" s="24" t="s">
        <v>245</v>
      </c>
      <c r="I68" s="25" t="s">
        <v>210</v>
      </c>
      <c r="J68" s="40">
        <v>0</v>
      </c>
      <c r="K68" s="59" t="s">
        <v>211</v>
      </c>
      <c r="L68" s="116">
        <v>0</v>
      </c>
    </row>
    <row r="69" spans="1:12" s="8" customFormat="1" ht="15.9" customHeight="1" x14ac:dyDescent="0.25">
      <c r="A69" s="4"/>
      <c r="B69" s="4"/>
      <c r="C69" s="50"/>
      <c r="D69" s="51"/>
      <c r="E69" s="52"/>
      <c r="F69" s="53"/>
      <c r="G69" s="53"/>
      <c r="H69" s="34"/>
      <c r="I69" s="54"/>
      <c r="J69" s="58"/>
      <c r="K69" s="62"/>
      <c r="L69" s="117"/>
    </row>
    <row r="70" spans="1:12" s="8" customFormat="1" ht="25.5" customHeight="1" x14ac:dyDescent="0.25">
      <c r="A70" s="4"/>
      <c r="B70" s="4"/>
      <c r="C70" s="22" t="s">
        <v>230</v>
      </c>
      <c r="D70" s="23">
        <v>669</v>
      </c>
      <c r="E70" s="127" t="s">
        <v>246</v>
      </c>
      <c r="F70" s="127"/>
      <c r="G70" s="127"/>
      <c r="H70" s="24">
        <v>2203477.3199999998</v>
      </c>
      <c r="I70" s="25" t="s">
        <v>210</v>
      </c>
      <c r="J70" s="40">
        <v>0</v>
      </c>
      <c r="K70" s="59" t="s">
        <v>211</v>
      </c>
      <c r="L70" s="116">
        <v>0</v>
      </c>
    </row>
    <row r="71" spans="1:12" s="8" customFormat="1" ht="15.9" customHeight="1" x14ac:dyDescent="0.25">
      <c r="A71" s="4"/>
      <c r="B71" s="4"/>
      <c r="C71" s="50"/>
      <c r="D71" s="51"/>
      <c r="E71" s="52"/>
      <c r="F71" s="53"/>
      <c r="G71" s="53"/>
      <c r="H71" s="34"/>
      <c r="I71" s="54"/>
      <c r="J71" s="55"/>
      <c r="K71" s="56"/>
      <c r="L71" s="117"/>
    </row>
    <row r="72" spans="1:12" s="8" customFormat="1" ht="25.5" customHeight="1" x14ac:dyDescent="0.25">
      <c r="A72" s="4"/>
      <c r="B72" s="4"/>
      <c r="C72" s="22" t="s">
        <v>230</v>
      </c>
      <c r="D72" s="23">
        <v>6008</v>
      </c>
      <c r="E72" s="127" t="s">
        <v>247</v>
      </c>
      <c r="F72" s="127"/>
      <c r="G72" s="127"/>
      <c r="H72" s="24">
        <v>6688370.1600000001</v>
      </c>
      <c r="I72" s="25" t="s">
        <v>210</v>
      </c>
      <c r="J72" s="40">
        <v>0</v>
      </c>
      <c r="K72" s="59" t="s">
        <v>211</v>
      </c>
      <c r="L72" s="116">
        <v>0</v>
      </c>
    </row>
    <row r="73" spans="1:12" s="8" customFormat="1" ht="15.9" customHeight="1" x14ac:dyDescent="0.25">
      <c r="A73" s="4"/>
      <c r="B73" s="4"/>
      <c r="C73" s="50"/>
      <c r="D73" s="51"/>
      <c r="E73" s="52"/>
      <c r="F73" s="53"/>
      <c r="G73" s="53"/>
      <c r="H73" s="34"/>
      <c r="I73" s="54"/>
      <c r="J73" s="63"/>
      <c r="K73" s="56"/>
      <c r="L73" s="117"/>
    </row>
    <row r="74" spans="1:12" s="8" customFormat="1" ht="25.5" customHeight="1" x14ac:dyDescent="0.25">
      <c r="A74" s="4"/>
      <c r="B74" s="4"/>
      <c r="C74" s="22" t="s">
        <v>230</v>
      </c>
      <c r="D74" s="23">
        <v>5741</v>
      </c>
      <c r="E74" s="127" t="s">
        <v>248</v>
      </c>
      <c r="F74" s="127"/>
      <c r="G74" s="127"/>
      <c r="H74" s="24">
        <v>6026625.3600000003</v>
      </c>
      <c r="I74" s="25" t="s">
        <v>210</v>
      </c>
      <c r="J74" s="40">
        <v>0</v>
      </c>
      <c r="K74" s="59" t="s">
        <v>211</v>
      </c>
      <c r="L74" s="116">
        <v>0</v>
      </c>
    </row>
    <row r="75" spans="1:12" s="8" customFormat="1" ht="15.9" customHeight="1" x14ac:dyDescent="0.25">
      <c r="A75" s="4"/>
      <c r="B75" s="4"/>
      <c r="C75" s="50"/>
      <c r="D75" s="51"/>
      <c r="E75" s="52"/>
      <c r="F75" s="53"/>
      <c r="G75" s="53"/>
      <c r="H75" s="34"/>
      <c r="I75" s="54"/>
      <c r="J75" s="55"/>
      <c r="K75" s="56"/>
      <c r="L75" s="117"/>
    </row>
    <row r="76" spans="1:12" s="8" customFormat="1" ht="25.5" customHeight="1" x14ac:dyDescent="0.25">
      <c r="A76" s="4"/>
      <c r="B76" s="4"/>
      <c r="C76" s="22" t="s">
        <v>230</v>
      </c>
      <c r="D76" s="23">
        <v>7719</v>
      </c>
      <c r="E76" s="127" t="s">
        <v>249</v>
      </c>
      <c r="F76" s="127"/>
      <c r="G76" s="127"/>
      <c r="H76" s="24">
        <v>10912913.289999999</v>
      </c>
      <c r="I76" s="25" t="s">
        <v>210</v>
      </c>
      <c r="J76" s="40">
        <v>0</v>
      </c>
      <c r="K76" s="59" t="s">
        <v>211</v>
      </c>
      <c r="L76" s="116">
        <v>0</v>
      </c>
    </row>
    <row r="77" spans="1:12" s="8" customFormat="1" ht="15.9" customHeight="1" x14ac:dyDescent="0.25">
      <c r="A77" s="4"/>
      <c r="B77" s="4"/>
      <c r="C77" s="50"/>
      <c r="D77" s="51"/>
      <c r="E77" s="52"/>
      <c r="F77" s="53"/>
      <c r="G77" s="53"/>
      <c r="H77" s="34"/>
      <c r="I77" s="54"/>
      <c r="J77" s="55"/>
      <c r="K77" s="56"/>
      <c r="L77" s="117"/>
    </row>
    <row r="78" spans="1:12" s="8" customFormat="1" ht="25.5" customHeight="1" x14ac:dyDescent="0.25">
      <c r="A78" s="4"/>
      <c r="B78" s="4"/>
      <c r="C78" s="22" t="s">
        <v>230</v>
      </c>
      <c r="D78" s="23">
        <v>6839</v>
      </c>
      <c r="E78" s="127" t="s">
        <v>250</v>
      </c>
      <c r="F78" s="127"/>
      <c r="G78" s="127"/>
      <c r="H78" s="24">
        <v>9218870.2300000004</v>
      </c>
      <c r="I78" s="25" t="s">
        <v>210</v>
      </c>
      <c r="J78" s="40">
        <v>0</v>
      </c>
      <c r="K78" s="59" t="s">
        <v>211</v>
      </c>
      <c r="L78" s="116">
        <v>0</v>
      </c>
    </row>
    <row r="79" spans="1:12" s="8" customFormat="1" ht="15.9" customHeight="1" x14ac:dyDescent="0.25">
      <c r="A79" s="4"/>
      <c r="B79" s="4"/>
      <c r="C79" s="50"/>
      <c r="D79" s="51"/>
      <c r="E79" s="52"/>
      <c r="F79" s="53"/>
      <c r="G79" s="53"/>
      <c r="H79" s="34"/>
      <c r="I79" s="54"/>
      <c r="J79" s="55"/>
      <c r="K79" s="56"/>
      <c r="L79" s="117"/>
    </row>
    <row r="80" spans="1:12" s="8" customFormat="1" ht="25.5" customHeight="1" x14ac:dyDescent="0.25">
      <c r="A80" s="4"/>
      <c r="B80" s="4"/>
      <c r="C80" s="22" t="s">
        <v>230</v>
      </c>
      <c r="D80" s="23">
        <v>4318</v>
      </c>
      <c r="E80" s="127" t="s">
        <v>251</v>
      </c>
      <c r="F80" s="127"/>
      <c r="G80" s="127"/>
      <c r="H80" s="24">
        <v>6360001.1900000004</v>
      </c>
      <c r="I80" s="25" t="s">
        <v>210</v>
      </c>
      <c r="J80" s="40">
        <v>0</v>
      </c>
      <c r="K80" s="59" t="s">
        <v>211</v>
      </c>
      <c r="L80" s="116">
        <v>0</v>
      </c>
    </row>
    <row r="81" spans="1:12" s="8" customFormat="1" ht="15.9" customHeight="1" x14ac:dyDescent="0.25">
      <c r="A81" s="4"/>
      <c r="B81" s="4"/>
      <c r="C81" s="50"/>
      <c r="D81" s="51"/>
      <c r="E81" s="52"/>
      <c r="F81" s="53"/>
      <c r="G81" s="53"/>
      <c r="H81" s="34"/>
      <c r="I81" s="54"/>
      <c r="J81" s="55"/>
      <c r="K81" s="56"/>
      <c r="L81" s="117"/>
    </row>
    <row r="82" spans="1:12" s="8" customFormat="1" ht="25.5" customHeight="1" x14ac:dyDescent="0.25">
      <c r="A82" s="4"/>
      <c r="B82" s="4"/>
      <c r="C82" s="22" t="s">
        <v>230</v>
      </c>
      <c r="D82" s="23">
        <v>4863</v>
      </c>
      <c r="E82" s="127" t="s">
        <v>252</v>
      </c>
      <c r="F82" s="127"/>
      <c r="G82" s="127"/>
      <c r="H82" s="24">
        <v>3497288.13</v>
      </c>
      <c r="I82" s="25" t="s">
        <v>210</v>
      </c>
      <c r="J82" s="40">
        <v>0</v>
      </c>
      <c r="K82" s="59" t="s">
        <v>211</v>
      </c>
      <c r="L82" s="116">
        <v>0</v>
      </c>
    </row>
    <row r="83" spans="1:12" s="8" customFormat="1" ht="15.9" customHeight="1" x14ac:dyDescent="0.25">
      <c r="A83" s="4"/>
      <c r="B83" s="4"/>
      <c r="C83" s="50"/>
      <c r="D83" s="51"/>
      <c r="E83" s="52"/>
      <c r="F83" s="53"/>
      <c r="G83" s="53"/>
      <c r="H83" s="34"/>
      <c r="I83" s="54"/>
      <c r="J83" s="55"/>
      <c r="K83" s="56"/>
      <c r="L83" s="117"/>
    </row>
    <row r="84" spans="1:12" s="8" customFormat="1" ht="25.5" customHeight="1" x14ac:dyDescent="0.25">
      <c r="A84" s="4"/>
      <c r="B84" s="4"/>
      <c r="C84" s="22" t="s">
        <v>230</v>
      </c>
      <c r="D84" s="23">
        <v>8089</v>
      </c>
      <c r="E84" s="127" t="s">
        <v>253</v>
      </c>
      <c r="F84" s="127"/>
      <c r="G84" s="127"/>
      <c r="H84" s="24">
        <v>7007237.6799999997</v>
      </c>
      <c r="I84" s="25" t="s">
        <v>210</v>
      </c>
      <c r="J84" s="40">
        <v>0</v>
      </c>
      <c r="K84" s="59" t="s">
        <v>211</v>
      </c>
      <c r="L84" s="116">
        <v>0</v>
      </c>
    </row>
    <row r="85" spans="1:12" s="8" customFormat="1" ht="15.9" customHeight="1" x14ac:dyDescent="0.25">
      <c r="A85" s="4"/>
      <c r="B85" s="4"/>
      <c r="C85" s="50"/>
      <c r="D85" s="51"/>
      <c r="E85" s="52"/>
      <c r="F85" s="53"/>
      <c r="G85" s="53"/>
      <c r="H85" s="34"/>
      <c r="I85" s="54"/>
      <c r="J85" s="55"/>
      <c r="K85" s="56"/>
      <c r="L85" s="117"/>
    </row>
    <row r="86" spans="1:12" s="8" customFormat="1" ht="25.5" customHeight="1" x14ac:dyDescent="0.25">
      <c r="A86" s="4"/>
      <c r="B86" s="4"/>
      <c r="C86" s="22" t="s">
        <v>230</v>
      </c>
      <c r="D86" s="23">
        <f>7053-1</f>
        <v>7052</v>
      </c>
      <c r="E86" s="127" t="s">
        <v>254</v>
      </c>
      <c r="F86" s="127"/>
      <c r="G86" s="127"/>
      <c r="H86" s="24">
        <f>29074881.37-20092207</f>
        <v>8982674.370000001</v>
      </c>
      <c r="I86" s="25" t="s">
        <v>210</v>
      </c>
      <c r="J86" s="40">
        <v>0</v>
      </c>
      <c r="K86" s="59" t="s">
        <v>211</v>
      </c>
      <c r="L86" s="116">
        <v>0</v>
      </c>
    </row>
    <row r="87" spans="1:12" s="8" customFormat="1" ht="15.9" customHeight="1" x14ac:dyDescent="0.25">
      <c r="A87" s="4"/>
      <c r="B87" s="4"/>
      <c r="C87" s="50"/>
      <c r="D87" s="51"/>
      <c r="E87" s="52"/>
      <c r="F87" s="53"/>
      <c r="G87" s="53"/>
      <c r="H87" s="34"/>
      <c r="I87" s="54"/>
      <c r="J87" s="55"/>
      <c r="K87" s="56"/>
      <c r="L87" s="117"/>
    </row>
    <row r="88" spans="1:12" s="8" customFormat="1" ht="25.5" customHeight="1" x14ac:dyDescent="0.25">
      <c r="A88" s="4"/>
      <c r="B88" s="4"/>
      <c r="C88" s="22" t="s">
        <v>230</v>
      </c>
      <c r="D88" s="23">
        <v>8507</v>
      </c>
      <c r="E88" s="127" t="s">
        <v>255</v>
      </c>
      <c r="F88" s="127"/>
      <c r="G88" s="127"/>
      <c r="H88" s="24">
        <v>7468230.4500000002</v>
      </c>
      <c r="I88" s="25" t="s">
        <v>210</v>
      </c>
      <c r="J88" s="40">
        <v>0</v>
      </c>
      <c r="K88" s="59" t="s">
        <v>211</v>
      </c>
      <c r="L88" s="116">
        <v>0</v>
      </c>
    </row>
    <row r="89" spans="1:12" s="8" customFormat="1" ht="15.9" customHeight="1" x14ac:dyDescent="0.25">
      <c r="A89" s="4"/>
      <c r="B89" s="4"/>
      <c r="C89" s="41"/>
      <c r="D89" s="51"/>
      <c r="E89" s="52"/>
      <c r="F89" s="53"/>
      <c r="G89" s="53"/>
      <c r="H89" s="34"/>
      <c r="I89" s="54"/>
      <c r="J89" s="55"/>
      <c r="K89" s="64"/>
      <c r="L89" s="117"/>
    </row>
    <row r="90" spans="1:12" s="8" customFormat="1" ht="25.5" customHeight="1" x14ac:dyDescent="0.25">
      <c r="A90" s="4"/>
      <c r="B90" s="4"/>
      <c r="C90" s="22" t="s">
        <v>230</v>
      </c>
      <c r="D90" s="23">
        <v>8331</v>
      </c>
      <c r="E90" s="127" t="s">
        <v>256</v>
      </c>
      <c r="F90" s="127"/>
      <c r="G90" s="127"/>
      <c r="H90" s="24">
        <v>7368877.75</v>
      </c>
      <c r="I90" s="25" t="s">
        <v>210</v>
      </c>
      <c r="J90" s="40">
        <v>0</v>
      </c>
      <c r="K90" s="59" t="s">
        <v>211</v>
      </c>
      <c r="L90" s="116">
        <v>0</v>
      </c>
    </row>
    <row r="91" spans="1:12" s="8" customFormat="1" ht="15.9" customHeight="1" x14ac:dyDescent="0.25">
      <c r="A91" s="4"/>
      <c r="B91" s="4"/>
      <c r="C91" s="65"/>
      <c r="D91" s="23"/>
      <c r="E91" s="47"/>
      <c r="F91" s="47"/>
      <c r="G91" s="47"/>
      <c r="H91" s="24"/>
      <c r="I91" s="25"/>
      <c r="J91" s="40"/>
      <c r="K91" s="27"/>
      <c r="L91" s="116"/>
    </row>
    <row r="92" spans="1:12" s="8" customFormat="1" ht="25.5" customHeight="1" x14ac:dyDescent="0.25">
      <c r="A92" s="4"/>
      <c r="B92" s="4"/>
      <c r="C92" s="22" t="s">
        <v>230</v>
      </c>
      <c r="D92" s="23">
        <v>9975</v>
      </c>
      <c r="E92" s="127" t="s">
        <v>257</v>
      </c>
      <c r="F92" s="127"/>
      <c r="G92" s="127"/>
      <c r="H92" s="24">
        <v>9639029.4600000009</v>
      </c>
      <c r="I92" s="25" t="s">
        <v>210</v>
      </c>
      <c r="J92" s="40">
        <v>0</v>
      </c>
      <c r="K92" s="59" t="s">
        <v>211</v>
      </c>
      <c r="L92" s="116">
        <v>0</v>
      </c>
    </row>
    <row r="93" spans="1:12" s="8" customFormat="1" ht="15.9" customHeight="1" x14ac:dyDescent="0.25">
      <c r="A93" s="4"/>
      <c r="B93" s="4"/>
      <c r="C93" s="41"/>
      <c r="D93" s="51"/>
      <c r="E93" s="52"/>
      <c r="F93" s="53"/>
      <c r="G93" s="53"/>
      <c r="H93" s="34"/>
      <c r="I93" s="54"/>
      <c r="J93" s="55"/>
      <c r="K93" s="56"/>
      <c r="L93" s="117"/>
    </row>
    <row r="94" spans="1:12" s="8" customFormat="1" ht="25.5" customHeight="1" x14ac:dyDescent="0.25">
      <c r="A94" s="4"/>
      <c r="B94" s="4"/>
      <c r="C94" s="22" t="s">
        <v>230</v>
      </c>
      <c r="D94" s="23">
        <v>1879</v>
      </c>
      <c r="E94" s="127" t="s">
        <v>258</v>
      </c>
      <c r="F94" s="127"/>
      <c r="G94" s="127"/>
      <c r="H94" s="24">
        <v>2428075.41</v>
      </c>
      <c r="I94" s="25" t="s">
        <v>210</v>
      </c>
      <c r="J94" s="40">
        <v>0</v>
      </c>
      <c r="K94" s="59" t="s">
        <v>211</v>
      </c>
      <c r="L94" s="116">
        <v>0</v>
      </c>
    </row>
    <row r="95" spans="1:12" s="8" customFormat="1" ht="15.9" customHeight="1" x14ac:dyDescent="0.25">
      <c r="A95" s="4"/>
      <c r="B95" s="4"/>
      <c r="C95" s="41"/>
      <c r="D95" s="51"/>
      <c r="E95" s="52"/>
      <c r="F95" s="53"/>
      <c r="G95" s="53"/>
      <c r="H95" s="34"/>
      <c r="I95" s="54"/>
      <c r="J95" s="55"/>
      <c r="K95" s="56"/>
      <c r="L95" s="117"/>
    </row>
    <row r="96" spans="1:12" s="8" customFormat="1" ht="25.2" customHeight="1" x14ac:dyDescent="0.25">
      <c r="A96" s="4"/>
      <c r="B96" s="4"/>
      <c r="C96" s="22" t="s">
        <v>230</v>
      </c>
      <c r="D96" s="23">
        <v>5665</v>
      </c>
      <c r="E96" s="127" t="s">
        <v>259</v>
      </c>
      <c r="F96" s="127"/>
      <c r="G96" s="127"/>
      <c r="H96" s="24">
        <v>6377473.5700000003</v>
      </c>
      <c r="I96" s="25" t="s">
        <v>210</v>
      </c>
      <c r="J96" s="40">
        <v>0</v>
      </c>
      <c r="K96" s="59" t="s">
        <v>211</v>
      </c>
      <c r="L96" s="116">
        <v>0</v>
      </c>
    </row>
    <row r="97" spans="1:12" s="8" customFormat="1" ht="15.9" customHeight="1" x14ac:dyDescent="0.25">
      <c r="A97" s="4"/>
      <c r="B97" s="4"/>
      <c r="C97" s="22"/>
      <c r="D97" s="23"/>
      <c r="E97" s="47"/>
      <c r="F97" s="47"/>
      <c r="G97" s="47"/>
      <c r="H97" s="24"/>
      <c r="I97" s="25"/>
      <c r="J97" s="40"/>
      <c r="K97" s="59"/>
      <c r="L97" s="116"/>
    </row>
    <row r="98" spans="1:12" s="8" customFormat="1" ht="25.5" customHeight="1" x14ac:dyDescent="0.25">
      <c r="A98" s="4"/>
      <c r="B98" s="4"/>
      <c r="C98" s="22" t="s">
        <v>230</v>
      </c>
      <c r="D98" s="23">
        <v>8038</v>
      </c>
      <c r="E98" s="127" t="s">
        <v>260</v>
      </c>
      <c r="F98" s="127"/>
      <c r="G98" s="127"/>
      <c r="H98" s="24">
        <v>7013422.6600000001</v>
      </c>
      <c r="I98" s="25" t="s">
        <v>210</v>
      </c>
      <c r="J98" s="40">
        <v>0</v>
      </c>
      <c r="K98" s="59" t="s">
        <v>211</v>
      </c>
      <c r="L98" s="116">
        <v>0</v>
      </c>
    </row>
    <row r="99" spans="1:12" s="8" customFormat="1" ht="15.9" customHeight="1" x14ac:dyDescent="0.25">
      <c r="A99" s="4"/>
      <c r="B99" s="4"/>
      <c r="C99" s="41"/>
      <c r="D99" s="51"/>
      <c r="E99" s="52"/>
      <c r="F99" s="53"/>
      <c r="G99" s="53"/>
      <c r="H99" s="34"/>
      <c r="I99" s="54"/>
      <c r="J99" s="55"/>
      <c r="K99" s="56"/>
      <c r="L99" s="117"/>
    </row>
    <row r="100" spans="1:12" s="8" customFormat="1" ht="25.5" customHeight="1" x14ac:dyDescent="0.25">
      <c r="A100" s="4"/>
      <c r="B100" s="4"/>
      <c r="C100" s="22" t="s">
        <v>230</v>
      </c>
      <c r="D100" s="23">
        <v>8861</v>
      </c>
      <c r="E100" s="127" t="s">
        <v>261</v>
      </c>
      <c r="F100" s="127"/>
      <c r="G100" s="127"/>
      <c r="H100" s="24">
        <v>8565867.5500000007</v>
      </c>
      <c r="I100" s="25" t="s">
        <v>210</v>
      </c>
      <c r="J100" s="40">
        <v>0</v>
      </c>
      <c r="K100" s="59" t="s">
        <v>211</v>
      </c>
      <c r="L100" s="116">
        <v>0</v>
      </c>
    </row>
    <row r="101" spans="1:12" s="8" customFormat="1" ht="15.9" customHeight="1" x14ac:dyDescent="0.25">
      <c r="A101" s="4"/>
      <c r="B101" s="4"/>
      <c r="C101" s="41"/>
      <c r="D101" s="51"/>
      <c r="E101" s="52"/>
      <c r="F101" s="53"/>
      <c r="G101" s="53"/>
      <c r="H101" s="34"/>
      <c r="I101" s="54"/>
      <c r="J101" s="55"/>
      <c r="K101" s="56"/>
      <c r="L101" s="117"/>
    </row>
    <row r="102" spans="1:12" s="8" customFormat="1" ht="25.5" customHeight="1" x14ac:dyDescent="0.25">
      <c r="A102" s="4"/>
      <c r="B102" s="4"/>
      <c r="C102" s="22" t="s">
        <v>230</v>
      </c>
      <c r="D102" s="23">
        <v>7763</v>
      </c>
      <c r="E102" s="127" t="s">
        <v>262</v>
      </c>
      <c r="F102" s="127"/>
      <c r="G102" s="127"/>
      <c r="H102" s="24">
        <v>8834667.0600000005</v>
      </c>
      <c r="I102" s="25" t="s">
        <v>210</v>
      </c>
      <c r="J102" s="40">
        <v>0</v>
      </c>
      <c r="K102" s="59" t="s">
        <v>211</v>
      </c>
      <c r="L102" s="116">
        <v>0</v>
      </c>
    </row>
    <row r="103" spans="1:12" s="8" customFormat="1" ht="15.9" customHeight="1" x14ac:dyDescent="0.25">
      <c r="A103" s="4"/>
      <c r="B103" s="4"/>
      <c r="C103" s="41"/>
      <c r="D103" s="51"/>
      <c r="E103" s="52"/>
      <c r="F103" s="53"/>
      <c r="G103" s="53"/>
      <c r="H103" s="34"/>
      <c r="I103" s="54"/>
      <c r="J103" s="55"/>
      <c r="K103" s="56"/>
      <c r="L103" s="117"/>
    </row>
    <row r="104" spans="1:12" s="8" customFormat="1" ht="25.5" customHeight="1" x14ac:dyDescent="0.25">
      <c r="A104" s="4"/>
      <c r="B104" s="4"/>
      <c r="C104" s="22" t="s">
        <v>230</v>
      </c>
      <c r="D104" s="23">
        <v>5526</v>
      </c>
      <c r="E104" s="127" t="s">
        <v>263</v>
      </c>
      <c r="F104" s="127"/>
      <c r="G104" s="127"/>
      <c r="H104" s="24">
        <v>7642138.1299999999</v>
      </c>
      <c r="I104" s="25" t="s">
        <v>210</v>
      </c>
      <c r="J104" s="40">
        <v>0</v>
      </c>
      <c r="K104" s="59" t="s">
        <v>211</v>
      </c>
      <c r="L104" s="116">
        <v>0</v>
      </c>
    </row>
    <row r="105" spans="1:12" s="8" customFormat="1" ht="15.9" customHeight="1" x14ac:dyDescent="0.25">
      <c r="A105" s="4"/>
      <c r="B105" s="4"/>
      <c r="C105" s="46"/>
      <c r="D105" s="23"/>
      <c r="E105" s="47"/>
      <c r="F105" s="47"/>
      <c r="G105" s="47"/>
      <c r="H105" s="24"/>
      <c r="I105" s="25"/>
      <c r="J105" s="40"/>
      <c r="K105" s="27"/>
      <c r="L105" s="116"/>
    </row>
    <row r="106" spans="1:12" s="8" customFormat="1" ht="25.5" customHeight="1" x14ac:dyDescent="0.25">
      <c r="A106" s="4"/>
      <c r="B106" s="4"/>
      <c r="C106" s="22" t="s">
        <v>230</v>
      </c>
      <c r="D106" s="23">
        <v>6232</v>
      </c>
      <c r="E106" s="127" t="s">
        <v>264</v>
      </c>
      <c r="F106" s="127"/>
      <c r="G106" s="127"/>
      <c r="H106" s="24">
        <v>6937323.0599999996</v>
      </c>
      <c r="I106" s="25" t="s">
        <v>210</v>
      </c>
      <c r="J106" s="40">
        <v>0</v>
      </c>
      <c r="K106" s="59" t="s">
        <v>211</v>
      </c>
      <c r="L106" s="116">
        <v>0</v>
      </c>
    </row>
    <row r="107" spans="1:12" s="8" customFormat="1" ht="15.9" customHeight="1" x14ac:dyDescent="0.25">
      <c r="A107" s="4"/>
      <c r="B107" s="4"/>
      <c r="C107" s="46"/>
      <c r="D107" s="23"/>
      <c r="E107" s="47"/>
      <c r="F107" s="47"/>
      <c r="G107" s="47"/>
      <c r="H107" s="24"/>
      <c r="I107" s="25"/>
      <c r="J107" s="40"/>
      <c r="K107" s="27"/>
      <c r="L107" s="116"/>
    </row>
    <row r="108" spans="1:12" s="8" customFormat="1" ht="25.5" customHeight="1" x14ac:dyDescent="0.25">
      <c r="A108" s="4"/>
      <c r="B108" s="4"/>
      <c r="C108" s="22" t="s">
        <v>230</v>
      </c>
      <c r="D108" s="23">
        <v>6934</v>
      </c>
      <c r="E108" s="127" t="s">
        <v>265</v>
      </c>
      <c r="F108" s="127"/>
      <c r="G108" s="127"/>
      <c r="H108" s="24">
        <v>5841274.9900000002</v>
      </c>
      <c r="I108" s="25" t="s">
        <v>210</v>
      </c>
      <c r="J108" s="40">
        <v>0</v>
      </c>
      <c r="K108" s="57" t="s">
        <v>211</v>
      </c>
      <c r="L108" s="116">
        <v>0</v>
      </c>
    </row>
    <row r="109" spans="1:12" s="8" customFormat="1" ht="15.9" customHeight="1" x14ac:dyDescent="0.25">
      <c r="A109" s="4"/>
      <c r="B109" s="4"/>
      <c r="C109" s="46"/>
      <c r="D109" s="23"/>
      <c r="E109" s="47"/>
      <c r="F109" s="47"/>
      <c r="G109" s="47"/>
      <c r="H109" s="24"/>
      <c r="I109" s="25"/>
      <c r="J109" s="40"/>
      <c r="K109" s="27"/>
      <c r="L109" s="116"/>
    </row>
    <row r="110" spans="1:12" s="8" customFormat="1" ht="25.5" customHeight="1" x14ac:dyDescent="0.25">
      <c r="A110" s="4"/>
      <c r="B110" s="4"/>
      <c r="C110" s="22" t="s">
        <v>230</v>
      </c>
      <c r="D110" s="23">
        <v>7154</v>
      </c>
      <c r="E110" s="127" t="s">
        <v>266</v>
      </c>
      <c r="F110" s="127"/>
      <c r="G110" s="127"/>
      <c r="H110" s="24">
        <v>7446018.9900000002</v>
      </c>
      <c r="I110" s="25" t="s">
        <v>210</v>
      </c>
      <c r="J110" s="40">
        <v>0</v>
      </c>
      <c r="K110" s="59" t="s">
        <v>211</v>
      </c>
      <c r="L110" s="116">
        <v>0</v>
      </c>
    </row>
    <row r="111" spans="1:12" s="8" customFormat="1" ht="15.9" customHeight="1" x14ac:dyDescent="0.25">
      <c r="A111" s="4"/>
      <c r="B111" s="4"/>
      <c r="C111" s="46"/>
      <c r="D111" s="23"/>
      <c r="E111" s="47"/>
      <c r="F111" s="47"/>
      <c r="G111" s="47"/>
      <c r="H111" s="24"/>
      <c r="I111" s="25"/>
      <c r="J111" s="40"/>
      <c r="K111" s="27"/>
      <c r="L111" s="116"/>
    </row>
    <row r="112" spans="1:12" s="8" customFormat="1" ht="25.5" customHeight="1" x14ac:dyDescent="0.25">
      <c r="A112" s="4"/>
      <c r="B112" s="4"/>
      <c r="C112" s="22" t="s">
        <v>230</v>
      </c>
      <c r="D112" s="23">
        <v>8300</v>
      </c>
      <c r="E112" s="127" t="s">
        <v>267</v>
      </c>
      <c r="F112" s="127"/>
      <c r="G112" s="127"/>
      <c r="H112" s="24">
        <v>8386844.9800000004</v>
      </c>
      <c r="I112" s="25" t="s">
        <v>210</v>
      </c>
      <c r="J112" s="40">
        <v>0</v>
      </c>
      <c r="K112" s="59" t="s">
        <v>211</v>
      </c>
      <c r="L112" s="116">
        <v>0</v>
      </c>
    </row>
    <row r="113" spans="1:12" s="8" customFormat="1" ht="15.9" customHeight="1" x14ac:dyDescent="0.25">
      <c r="A113" s="4"/>
      <c r="B113" s="4"/>
      <c r="C113" s="46"/>
      <c r="D113" s="23"/>
      <c r="E113" s="47"/>
      <c r="F113" s="47"/>
      <c r="G113" s="47"/>
      <c r="H113" s="24"/>
      <c r="I113" s="25"/>
      <c r="J113" s="40"/>
      <c r="K113" s="27"/>
      <c r="L113" s="116"/>
    </row>
    <row r="114" spans="1:12" s="8" customFormat="1" ht="25.5" customHeight="1" x14ac:dyDescent="0.25">
      <c r="A114" s="4"/>
      <c r="B114" s="4"/>
      <c r="C114" s="22" t="s">
        <v>230</v>
      </c>
      <c r="D114" s="23">
        <v>7577</v>
      </c>
      <c r="E114" s="127" t="s">
        <v>268</v>
      </c>
      <c r="F114" s="127"/>
      <c r="G114" s="127"/>
      <c r="H114" s="24">
        <v>5257053.03</v>
      </c>
      <c r="I114" s="25" t="s">
        <v>210</v>
      </c>
      <c r="J114" s="40">
        <v>0</v>
      </c>
      <c r="K114" s="59" t="s">
        <v>211</v>
      </c>
      <c r="L114" s="116">
        <v>0</v>
      </c>
    </row>
    <row r="115" spans="1:12" s="8" customFormat="1" ht="15.9" customHeight="1" x14ac:dyDescent="0.25">
      <c r="A115" s="4"/>
      <c r="B115" s="4"/>
      <c r="C115" s="22"/>
      <c r="D115" s="23"/>
      <c r="E115" s="47"/>
      <c r="F115" s="47"/>
      <c r="G115" s="47"/>
      <c r="H115" s="24"/>
      <c r="I115" s="25"/>
      <c r="J115" s="40"/>
      <c r="K115" s="59"/>
      <c r="L115" s="116"/>
    </row>
    <row r="116" spans="1:12" s="8" customFormat="1" ht="25.5" customHeight="1" x14ac:dyDescent="0.25">
      <c r="A116" s="4"/>
      <c r="B116" s="4"/>
      <c r="C116" s="22" t="s">
        <v>230</v>
      </c>
      <c r="D116" s="23">
        <v>7375</v>
      </c>
      <c r="E116" s="127" t="s">
        <v>269</v>
      </c>
      <c r="F116" s="127"/>
      <c r="G116" s="127"/>
      <c r="H116" s="24">
        <v>8737800.6699999999</v>
      </c>
      <c r="I116" s="25" t="s">
        <v>210</v>
      </c>
      <c r="J116" s="40">
        <v>0</v>
      </c>
      <c r="K116" s="59" t="s">
        <v>211</v>
      </c>
      <c r="L116" s="116">
        <v>0</v>
      </c>
    </row>
    <row r="117" spans="1:12" s="8" customFormat="1" ht="15.9" customHeight="1" x14ac:dyDescent="0.25">
      <c r="A117" s="4"/>
      <c r="B117" s="4"/>
      <c r="C117" s="46"/>
      <c r="D117" s="23"/>
      <c r="E117" s="47"/>
      <c r="F117" s="47"/>
      <c r="G117" s="47"/>
      <c r="H117" s="24"/>
      <c r="I117" s="25"/>
      <c r="J117" s="40"/>
      <c r="K117" s="27"/>
      <c r="L117" s="116"/>
    </row>
    <row r="118" spans="1:12" s="8" customFormat="1" ht="25.5" customHeight="1" x14ac:dyDescent="0.25">
      <c r="A118" s="4"/>
      <c r="B118" s="4"/>
      <c r="C118" s="22" t="s">
        <v>230</v>
      </c>
      <c r="D118" s="23">
        <v>1545</v>
      </c>
      <c r="E118" s="127" t="s">
        <v>270</v>
      </c>
      <c r="F118" s="127"/>
      <c r="G118" s="127"/>
      <c r="H118" s="24">
        <v>2733443.62</v>
      </c>
      <c r="I118" s="25" t="s">
        <v>210</v>
      </c>
      <c r="J118" s="40">
        <v>0</v>
      </c>
      <c r="K118" s="59" t="s">
        <v>211</v>
      </c>
      <c r="L118" s="116">
        <v>0</v>
      </c>
    </row>
    <row r="119" spans="1:12" s="8" customFormat="1" ht="15.9" customHeight="1" x14ac:dyDescent="0.25">
      <c r="A119" s="4"/>
      <c r="B119" s="4"/>
      <c r="C119" s="46"/>
      <c r="D119" s="23"/>
      <c r="E119" s="47"/>
      <c r="F119" s="47"/>
      <c r="G119" s="47"/>
      <c r="H119" s="24"/>
      <c r="I119" s="25"/>
      <c r="J119" s="40"/>
      <c r="K119" s="27"/>
      <c r="L119" s="116"/>
    </row>
    <row r="120" spans="1:12" s="8" customFormat="1" ht="25.5" customHeight="1" x14ac:dyDescent="0.25">
      <c r="A120" s="4"/>
      <c r="B120" s="4"/>
      <c r="C120" s="22" t="s">
        <v>230</v>
      </c>
      <c r="D120" s="23">
        <v>5759</v>
      </c>
      <c r="E120" s="127" t="s">
        <v>271</v>
      </c>
      <c r="F120" s="127"/>
      <c r="G120" s="127"/>
      <c r="H120" s="24">
        <v>5861092.0800000001</v>
      </c>
      <c r="I120" s="25" t="s">
        <v>210</v>
      </c>
      <c r="J120" s="40">
        <v>0</v>
      </c>
      <c r="K120" s="59" t="s">
        <v>211</v>
      </c>
      <c r="L120" s="116">
        <v>0</v>
      </c>
    </row>
    <row r="121" spans="1:12" s="8" customFormat="1" ht="15.9" customHeight="1" x14ac:dyDescent="0.25">
      <c r="A121" s="4"/>
      <c r="B121" s="4"/>
      <c r="C121" s="46"/>
      <c r="D121" s="23"/>
      <c r="E121" s="47"/>
      <c r="F121" s="47"/>
      <c r="G121" s="47"/>
      <c r="H121" s="24"/>
      <c r="I121" s="25"/>
      <c r="J121" s="40"/>
      <c r="K121" s="27"/>
      <c r="L121" s="116"/>
    </row>
    <row r="122" spans="1:12" s="8" customFormat="1" ht="25.5" customHeight="1" x14ac:dyDescent="0.25">
      <c r="A122" s="4"/>
      <c r="B122" s="4"/>
      <c r="C122" s="22" t="s">
        <v>230</v>
      </c>
      <c r="D122" s="23">
        <v>8121</v>
      </c>
      <c r="E122" s="127" t="s">
        <v>272</v>
      </c>
      <c r="F122" s="127"/>
      <c r="G122" s="127"/>
      <c r="H122" s="24">
        <v>9467888.3399999999</v>
      </c>
      <c r="I122" s="25" t="s">
        <v>210</v>
      </c>
      <c r="J122" s="40">
        <v>0</v>
      </c>
      <c r="K122" s="59" t="s">
        <v>211</v>
      </c>
      <c r="L122" s="116">
        <v>0</v>
      </c>
    </row>
    <row r="123" spans="1:12" s="8" customFormat="1" ht="15.9" customHeight="1" x14ac:dyDescent="0.25">
      <c r="A123" s="4"/>
      <c r="B123" s="4"/>
      <c r="C123" s="46"/>
      <c r="D123" s="23"/>
      <c r="E123" s="47"/>
      <c r="F123" s="47"/>
      <c r="G123" s="47"/>
      <c r="H123" s="24"/>
      <c r="I123" s="25"/>
      <c r="J123" s="40"/>
      <c r="K123" s="27"/>
      <c r="L123" s="116"/>
    </row>
    <row r="124" spans="1:12" s="8" customFormat="1" ht="25.5" customHeight="1" x14ac:dyDescent="0.25">
      <c r="A124" s="4"/>
      <c r="B124" s="4"/>
      <c r="C124" s="22" t="s">
        <v>230</v>
      </c>
      <c r="D124" s="23">
        <v>9202</v>
      </c>
      <c r="E124" s="127" t="s">
        <v>273</v>
      </c>
      <c r="F124" s="127"/>
      <c r="G124" s="127"/>
      <c r="H124" s="24">
        <v>8763845.5999999996</v>
      </c>
      <c r="I124" s="25" t="s">
        <v>210</v>
      </c>
      <c r="J124" s="40">
        <v>0</v>
      </c>
      <c r="K124" s="59" t="s">
        <v>211</v>
      </c>
      <c r="L124" s="116">
        <v>0</v>
      </c>
    </row>
    <row r="125" spans="1:12" s="8" customFormat="1" ht="15.9" customHeight="1" x14ac:dyDescent="0.25">
      <c r="A125" s="4"/>
      <c r="B125" s="4"/>
      <c r="C125" s="46"/>
      <c r="D125" s="23"/>
      <c r="E125" s="47"/>
      <c r="F125" s="47"/>
      <c r="G125" s="47"/>
      <c r="H125" s="24"/>
      <c r="I125" s="25"/>
      <c r="J125" s="40"/>
      <c r="K125" s="27"/>
      <c r="L125" s="116"/>
    </row>
    <row r="126" spans="1:12" s="8" customFormat="1" ht="25.5" customHeight="1" x14ac:dyDescent="0.25">
      <c r="A126" s="4"/>
      <c r="B126" s="4"/>
      <c r="C126" s="22" t="s">
        <v>230</v>
      </c>
      <c r="D126" s="23">
        <v>6936</v>
      </c>
      <c r="E126" s="127" t="s">
        <v>274</v>
      </c>
      <c r="F126" s="127"/>
      <c r="G126" s="127"/>
      <c r="H126" s="24">
        <v>9598305.2599999998</v>
      </c>
      <c r="I126" s="25" t="s">
        <v>210</v>
      </c>
      <c r="J126" s="40">
        <v>0</v>
      </c>
      <c r="K126" s="59" t="s">
        <v>211</v>
      </c>
      <c r="L126" s="116">
        <v>0</v>
      </c>
    </row>
    <row r="127" spans="1:12" s="8" customFormat="1" ht="15.9" customHeight="1" x14ac:dyDescent="0.25">
      <c r="A127" s="4"/>
      <c r="B127" s="4"/>
      <c r="C127" s="46"/>
      <c r="D127" s="23"/>
      <c r="E127" s="47"/>
      <c r="F127" s="47"/>
      <c r="G127" s="47"/>
      <c r="H127" s="24"/>
      <c r="I127" s="25"/>
      <c r="J127" s="40"/>
      <c r="K127" s="27"/>
      <c r="L127" s="116"/>
    </row>
    <row r="128" spans="1:12" s="8" customFormat="1" ht="25.5" customHeight="1" x14ac:dyDescent="0.25">
      <c r="A128" s="4"/>
      <c r="B128" s="4"/>
      <c r="C128" s="22" t="s">
        <v>230</v>
      </c>
      <c r="D128" s="23">
        <v>4673</v>
      </c>
      <c r="E128" s="127" t="s">
        <v>275</v>
      </c>
      <c r="F128" s="127"/>
      <c r="G128" s="127"/>
      <c r="H128" s="24">
        <v>7180279.5499999998</v>
      </c>
      <c r="I128" s="25" t="s">
        <v>210</v>
      </c>
      <c r="J128" s="40">
        <v>1</v>
      </c>
      <c r="K128" s="59" t="s">
        <v>211</v>
      </c>
      <c r="L128" s="116">
        <v>71.39</v>
      </c>
    </row>
    <row r="129" spans="1:12" s="8" customFormat="1" ht="15.9" customHeight="1" x14ac:dyDescent="0.25">
      <c r="A129" s="4"/>
      <c r="B129" s="4"/>
      <c r="C129" s="46"/>
      <c r="D129" s="23"/>
      <c r="E129" s="47"/>
      <c r="F129" s="47"/>
      <c r="G129" s="47"/>
      <c r="H129" s="24"/>
      <c r="I129" s="25"/>
      <c r="J129" s="40"/>
      <c r="K129" s="27"/>
      <c r="L129" s="116"/>
    </row>
    <row r="130" spans="1:12" s="8" customFormat="1" ht="25.5" customHeight="1" x14ac:dyDescent="0.25">
      <c r="A130" s="4"/>
      <c r="B130" s="4"/>
      <c r="C130" s="22" t="s">
        <v>230</v>
      </c>
      <c r="D130" s="23">
        <v>6457</v>
      </c>
      <c r="E130" s="127" t="s">
        <v>276</v>
      </c>
      <c r="F130" s="127"/>
      <c r="G130" s="127"/>
      <c r="H130" s="24">
        <v>7479145.4900000002</v>
      </c>
      <c r="I130" s="25" t="s">
        <v>210</v>
      </c>
      <c r="J130" s="40">
        <v>0</v>
      </c>
      <c r="K130" s="59" t="s">
        <v>211</v>
      </c>
      <c r="L130" s="116">
        <v>0</v>
      </c>
    </row>
    <row r="131" spans="1:12" s="8" customFormat="1" ht="15.9" customHeight="1" x14ac:dyDescent="0.25">
      <c r="A131" s="4"/>
      <c r="B131" s="4"/>
      <c r="C131" s="46"/>
      <c r="D131" s="23"/>
      <c r="E131" s="47"/>
      <c r="F131" s="47"/>
      <c r="G131" s="47"/>
      <c r="H131" s="24"/>
      <c r="I131" s="25"/>
      <c r="J131" s="40"/>
      <c r="K131" s="27"/>
      <c r="L131" s="116"/>
    </row>
    <row r="132" spans="1:12" s="8" customFormat="1" ht="25.2" customHeight="1" x14ac:dyDescent="0.25">
      <c r="A132" s="4"/>
      <c r="B132" s="4"/>
      <c r="C132" s="22" t="s">
        <v>230</v>
      </c>
      <c r="D132" s="23">
        <v>7294</v>
      </c>
      <c r="E132" s="127" t="s">
        <v>277</v>
      </c>
      <c r="F132" s="127"/>
      <c r="G132" s="127"/>
      <c r="H132" s="24">
        <v>5472496.3700000001</v>
      </c>
      <c r="I132" s="25" t="s">
        <v>210</v>
      </c>
      <c r="J132" s="40">
        <v>0</v>
      </c>
      <c r="K132" s="59" t="s">
        <v>211</v>
      </c>
      <c r="L132" s="116">
        <v>0</v>
      </c>
    </row>
    <row r="133" spans="1:12" s="8" customFormat="1" ht="15.9" customHeight="1" x14ac:dyDescent="0.25">
      <c r="A133" s="4"/>
      <c r="B133" s="4"/>
      <c r="C133" s="46"/>
      <c r="D133" s="23"/>
      <c r="E133" s="47"/>
      <c r="F133" s="47"/>
      <c r="G133" s="47"/>
      <c r="H133" s="24"/>
      <c r="I133" s="25"/>
      <c r="J133" s="40"/>
      <c r="K133" s="27"/>
      <c r="L133" s="116"/>
    </row>
    <row r="134" spans="1:12" s="8" customFormat="1" ht="25.5" customHeight="1" x14ac:dyDescent="0.25">
      <c r="A134" s="4"/>
      <c r="B134" s="4"/>
      <c r="C134" s="22" t="s">
        <v>230</v>
      </c>
      <c r="D134" s="23">
        <v>6524</v>
      </c>
      <c r="E134" s="127" t="s">
        <v>278</v>
      </c>
      <c r="F134" s="127"/>
      <c r="G134" s="127"/>
      <c r="H134" s="24">
        <v>7150712.6799999997</v>
      </c>
      <c r="I134" s="25" t="s">
        <v>210</v>
      </c>
      <c r="J134" s="40">
        <v>0</v>
      </c>
      <c r="K134" s="59" t="s">
        <v>211</v>
      </c>
      <c r="L134" s="116">
        <v>0</v>
      </c>
    </row>
    <row r="135" spans="1:12" s="8" customFormat="1" ht="15.9" customHeight="1" x14ac:dyDescent="0.25">
      <c r="A135" s="4"/>
      <c r="B135" s="4"/>
      <c r="C135" s="46"/>
      <c r="D135" s="23"/>
      <c r="E135" s="47"/>
      <c r="F135" s="47"/>
      <c r="G135" s="47"/>
      <c r="H135" s="24"/>
      <c r="I135" s="25"/>
      <c r="J135" s="40"/>
      <c r="K135" s="27"/>
      <c r="L135" s="116"/>
    </row>
    <row r="136" spans="1:12" s="8" customFormat="1" ht="25.5" customHeight="1" x14ac:dyDescent="0.25">
      <c r="A136" s="4"/>
      <c r="B136" s="4"/>
      <c r="C136" s="22" t="s">
        <v>230</v>
      </c>
      <c r="D136" s="23">
        <v>7731</v>
      </c>
      <c r="E136" s="127" t="s">
        <v>279</v>
      </c>
      <c r="F136" s="127"/>
      <c r="G136" s="127"/>
      <c r="H136" s="24">
        <v>6310414.3499999996</v>
      </c>
      <c r="I136" s="25" t="s">
        <v>210</v>
      </c>
      <c r="J136" s="40">
        <v>0</v>
      </c>
      <c r="K136" s="59" t="s">
        <v>211</v>
      </c>
      <c r="L136" s="116">
        <v>0</v>
      </c>
    </row>
    <row r="137" spans="1:12" s="8" customFormat="1" ht="15.9" customHeight="1" x14ac:dyDescent="0.25">
      <c r="A137" s="4"/>
      <c r="B137" s="4"/>
      <c r="C137" s="46"/>
      <c r="D137" s="23"/>
      <c r="E137" s="47"/>
      <c r="F137" s="47"/>
      <c r="G137" s="47"/>
      <c r="H137" s="24"/>
      <c r="I137" s="25"/>
      <c r="J137" s="40"/>
      <c r="K137" s="27"/>
      <c r="L137" s="116"/>
    </row>
    <row r="138" spans="1:12" s="8" customFormat="1" ht="25.5" customHeight="1" x14ac:dyDescent="0.25">
      <c r="A138" s="4"/>
      <c r="B138" s="4"/>
      <c r="C138" s="22" t="s">
        <v>230</v>
      </c>
      <c r="D138" s="23">
        <v>6170</v>
      </c>
      <c r="E138" s="127" t="s">
        <v>280</v>
      </c>
      <c r="F138" s="127"/>
      <c r="G138" s="127"/>
      <c r="H138" s="24">
        <v>6306369.8799999999</v>
      </c>
      <c r="I138" s="25" t="s">
        <v>210</v>
      </c>
      <c r="J138" s="40">
        <v>0</v>
      </c>
      <c r="K138" s="59" t="s">
        <v>211</v>
      </c>
      <c r="L138" s="116">
        <v>0</v>
      </c>
    </row>
    <row r="139" spans="1:12" s="8" customFormat="1" ht="15.9" customHeight="1" x14ac:dyDescent="0.25">
      <c r="A139" s="4"/>
      <c r="B139" s="4"/>
      <c r="C139" s="46"/>
      <c r="D139" s="23"/>
      <c r="E139" s="47"/>
      <c r="F139" s="47"/>
      <c r="G139" s="47"/>
      <c r="H139" s="24"/>
      <c r="I139" s="25"/>
      <c r="J139" s="40"/>
      <c r="K139" s="27"/>
      <c r="L139" s="116"/>
    </row>
    <row r="140" spans="1:12" s="8" customFormat="1" ht="25.5" customHeight="1" x14ac:dyDescent="0.25">
      <c r="A140" s="4"/>
      <c r="B140" s="4"/>
      <c r="C140" s="22" t="s">
        <v>230</v>
      </c>
      <c r="D140" s="23">
        <v>7587</v>
      </c>
      <c r="E140" s="127" t="s">
        <v>281</v>
      </c>
      <c r="F140" s="127"/>
      <c r="G140" s="127"/>
      <c r="H140" s="24">
        <v>8622012.8200000003</v>
      </c>
      <c r="I140" s="25" t="s">
        <v>210</v>
      </c>
      <c r="J140" s="40">
        <v>0</v>
      </c>
      <c r="K140" s="59" t="s">
        <v>211</v>
      </c>
      <c r="L140" s="116">
        <v>0</v>
      </c>
    </row>
    <row r="141" spans="1:12" s="8" customFormat="1" ht="15.9" customHeight="1" x14ac:dyDescent="0.25">
      <c r="A141" s="4"/>
      <c r="B141" s="4"/>
      <c r="C141" s="46"/>
      <c r="D141" s="23"/>
      <c r="E141" s="47"/>
      <c r="F141" s="47"/>
      <c r="G141" s="47"/>
      <c r="H141" s="24"/>
      <c r="I141" s="25"/>
      <c r="J141" s="40"/>
      <c r="K141" s="27"/>
      <c r="L141" s="116"/>
    </row>
    <row r="142" spans="1:12" s="8" customFormat="1" ht="25.5" customHeight="1" x14ac:dyDescent="0.25">
      <c r="A142" s="4"/>
      <c r="B142" s="4"/>
      <c r="C142" s="22" t="s">
        <v>230</v>
      </c>
      <c r="D142" s="23">
        <v>2232</v>
      </c>
      <c r="E142" s="127" t="s">
        <v>282</v>
      </c>
      <c r="F142" s="127"/>
      <c r="G142" s="127"/>
      <c r="H142" s="24">
        <v>3138928.01</v>
      </c>
      <c r="I142" s="25" t="s">
        <v>210</v>
      </c>
      <c r="J142" s="40">
        <v>0</v>
      </c>
      <c r="K142" s="59" t="s">
        <v>211</v>
      </c>
      <c r="L142" s="116">
        <v>0</v>
      </c>
    </row>
    <row r="143" spans="1:12" s="8" customFormat="1" ht="15.9" customHeight="1" x14ac:dyDescent="0.25">
      <c r="A143" s="4"/>
      <c r="B143" s="4"/>
      <c r="C143" s="46"/>
      <c r="D143" s="23"/>
      <c r="E143" s="47"/>
      <c r="F143" s="47"/>
      <c r="G143" s="47"/>
      <c r="H143" s="24"/>
      <c r="I143" s="25"/>
      <c r="J143" s="40"/>
      <c r="K143" s="27"/>
      <c r="L143" s="116"/>
    </row>
    <row r="144" spans="1:12" s="67" customFormat="1" ht="25.5" customHeight="1" x14ac:dyDescent="0.25">
      <c r="A144" s="66"/>
      <c r="B144" s="66"/>
      <c r="C144" s="22" t="s">
        <v>230</v>
      </c>
      <c r="D144" s="23">
        <v>4969</v>
      </c>
      <c r="E144" s="127" t="s">
        <v>283</v>
      </c>
      <c r="F144" s="127"/>
      <c r="G144" s="127"/>
      <c r="H144" s="24">
        <v>6057141.9800000004</v>
      </c>
      <c r="I144" s="25" t="s">
        <v>210</v>
      </c>
      <c r="J144" s="40">
        <v>0</v>
      </c>
      <c r="K144" s="57" t="s">
        <v>211</v>
      </c>
      <c r="L144" s="116">
        <v>0</v>
      </c>
    </row>
    <row r="145" spans="1:12" s="67" customFormat="1" ht="15.9" customHeight="1" x14ac:dyDescent="0.25">
      <c r="A145" s="66"/>
      <c r="B145" s="66"/>
      <c r="C145" s="46"/>
      <c r="D145" s="23"/>
      <c r="E145" s="47"/>
      <c r="F145" s="47"/>
      <c r="G145" s="47"/>
      <c r="H145" s="24"/>
      <c r="I145" s="25"/>
      <c r="J145" s="40"/>
      <c r="K145" s="25"/>
      <c r="L145" s="116"/>
    </row>
    <row r="146" spans="1:12" s="67" customFormat="1" ht="25.5" customHeight="1" x14ac:dyDescent="0.25">
      <c r="A146" s="66"/>
      <c r="B146" s="66"/>
      <c r="C146" s="22" t="s">
        <v>230</v>
      </c>
      <c r="D146" s="23">
        <v>8353</v>
      </c>
      <c r="E146" s="127" t="s">
        <v>284</v>
      </c>
      <c r="F146" s="127"/>
      <c r="G146" s="127"/>
      <c r="H146" s="24">
        <v>7982575.6600000001</v>
      </c>
      <c r="I146" s="25" t="s">
        <v>210</v>
      </c>
      <c r="J146" s="40">
        <v>0</v>
      </c>
      <c r="K146" s="57" t="s">
        <v>211</v>
      </c>
      <c r="L146" s="116">
        <v>0</v>
      </c>
    </row>
    <row r="147" spans="1:12" s="67" customFormat="1" ht="15.9" customHeight="1" x14ac:dyDescent="0.25">
      <c r="A147" s="66"/>
      <c r="B147" s="66"/>
      <c r="C147" s="46"/>
      <c r="D147" s="23"/>
      <c r="E147" s="47"/>
      <c r="F147" s="47"/>
      <c r="G147" s="47"/>
      <c r="H147" s="24"/>
      <c r="I147" s="25"/>
      <c r="J147" s="40"/>
      <c r="K147" s="25"/>
      <c r="L147" s="118"/>
    </row>
    <row r="148" spans="1:12" s="67" customFormat="1" ht="25.5" customHeight="1" x14ac:dyDescent="0.25">
      <c r="A148" s="66"/>
      <c r="B148" s="66"/>
      <c r="C148" s="22" t="s">
        <v>230</v>
      </c>
      <c r="D148" s="23">
        <v>8538</v>
      </c>
      <c r="E148" s="127" t="s">
        <v>285</v>
      </c>
      <c r="F148" s="127"/>
      <c r="G148" s="127"/>
      <c r="H148" s="24">
        <v>6705139.1399999997</v>
      </c>
      <c r="I148" s="25" t="s">
        <v>210</v>
      </c>
      <c r="J148" s="40">
        <v>0</v>
      </c>
      <c r="K148" s="57" t="s">
        <v>211</v>
      </c>
      <c r="L148" s="116">
        <v>0</v>
      </c>
    </row>
    <row r="149" spans="1:12" s="67" customFormat="1" ht="15.9" customHeight="1" x14ac:dyDescent="0.25">
      <c r="A149" s="66"/>
      <c r="B149" s="66"/>
      <c r="C149" s="46"/>
      <c r="D149" s="23"/>
      <c r="E149" s="47"/>
      <c r="F149" s="47"/>
      <c r="G149" s="47"/>
      <c r="H149" s="24"/>
      <c r="I149" s="25"/>
      <c r="J149" s="40"/>
      <c r="K149" s="25"/>
      <c r="L149" s="118"/>
    </row>
    <row r="150" spans="1:12" s="67" customFormat="1" ht="25.5" customHeight="1" x14ac:dyDescent="0.25">
      <c r="A150" s="66"/>
      <c r="B150" s="66"/>
      <c r="C150" s="22" t="s">
        <v>230</v>
      </c>
      <c r="D150" s="23">
        <v>6807</v>
      </c>
      <c r="E150" s="127" t="s">
        <v>286</v>
      </c>
      <c r="F150" s="127"/>
      <c r="G150" s="127"/>
      <c r="H150" s="24">
        <v>11030390.51</v>
      </c>
      <c r="I150" s="25" t="s">
        <v>210</v>
      </c>
      <c r="J150" s="40">
        <v>2</v>
      </c>
      <c r="K150" s="57" t="s">
        <v>211</v>
      </c>
      <c r="L150" s="116">
        <v>914.33</v>
      </c>
    </row>
    <row r="151" spans="1:12" s="67" customFormat="1" ht="15.9" customHeight="1" x14ac:dyDescent="0.25">
      <c r="A151" s="66"/>
      <c r="B151" s="66"/>
      <c r="C151" s="46"/>
      <c r="D151" s="23"/>
      <c r="E151" s="47"/>
      <c r="F151" s="47"/>
      <c r="G151" s="47"/>
      <c r="H151" s="24"/>
      <c r="I151" s="25"/>
      <c r="J151" s="40"/>
      <c r="K151" s="25"/>
      <c r="L151" s="118"/>
    </row>
    <row r="152" spans="1:12" s="8" customFormat="1" ht="25.5" customHeight="1" x14ac:dyDescent="0.25">
      <c r="A152" s="4"/>
      <c r="B152" s="4"/>
      <c r="C152" s="22" t="s">
        <v>230</v>
      </c>
      <c r="D152" s="23">
        <v>4801</v>
      </c>
      <c r="E152" s="127" t="s">
        <v>287</v>
      </c>
      <c r="F152" s="127"/>
      <c r="G152" s="127"/>
      <c r="H152" s="24">
        <v>7553211.3799999999</v>
      </c>
      <c r="I152" s="25" t="s">
        <v>210</v>
      </c>
      <c r="J152" s="40">
        <v>1</v>
      </c>
      <c r="K152" s="57" t="s">
        <v>211</v>
      </c>
      <c r="L152" s="116">
        <v>270.51</v>
      </c>
    </row>
    <row r="153" spans="1:12" s="8" customFormat="1" ht="15.9" customHeight="1" x14ac:dyDescent="0.25">
      <c r="A153" s="4"/>
      <c r="B153" s="4"/>
      <c r="C153" s="46"/>
      <c r="D153" s="23"/>
      <c r="E153" s="47"/>
      <c r="F153" s="47"/>
      <c r="G153" s="47"/>
      <c r="H153" s="24"/>
      <c r="I153" s="25"/>
      <c r="J153" s="40"/>
      <c r="K153" s="25"/>
      <c r="L153" s="118"/>
    </row>
    <row r="154" spans="1:12" s="8" customFormat="1" ht="25.5" customHeight="1" x14ac:dyDescent="0.25">
      <c r="A154" s="4"/>
      <c r="B154" s="4"/>
      <c r="C154" s="22" t="s">
        <v>230</v>
      </c>
      <c r="D154" s="23">
        <v>7909</v>
      </c>
      <c r="E154" s="127" t="s">
        <v>288</v>
      </c>
      <c r="F154" s="127"/>
      <c r="G154" s="127"/>
      <c r="H154" s="24">
        <v>7835071.5300000003</v>
      </c>
      <c r="I154" s="25" t="s">
        <v>210</v>
      </c>
      <c r="J154" s="40">
        <v>2</v>
      </c>
      <c r="K154" s="57" t="s">
        <v>211</v>
      </c>
      <c r="L154" s="116">
        <v>225.18</v>
      </c>
    </row>
    <row r="155" spans="1:12" s="8" customFormat="1" ht="15.9" customHeight="1" x14ac:dyDescent="0.25">
      <c r="A155" s="4"/>
      <c r="B155" s="4"/>
      <c r="C155" s="46"/>
      <c r="D155" s="23"/>
      <c r="E155" s="47"/>
      <c r="F155" s="47"/>
      <c r="G155" s="47"/>
      <c r="H155" s="24"/>
      <c r="I155" s="25"/>
      <c r="J155" s="40"/>
      <c r="K155" s="25"/>
      <c r="L155" s="118"/>
    </row>
    <row r="156" spans="1:12" s="8" customFormat="1" ht="25.5" customHeight="1" x14ac:dyDescent="0.25">
      <c r="A156" s="4"/>
      <c r="B156" s="4"/>
      <c r="C156" s="22" t="s">
        <v>230</v>
      </c>
      <c r="D156" s="23">
        <v>5387</v>
      </c>
      <c r="E156" s="127" t="s">
        <v>289</v>
      </c>
      <c r="F156" s="127"/>
      <c r="G156" s="127"/>
      <c r="H156" s="24">
        <v>9419187.9600000009</v>
      </c>
      <c r="I156" s="25" t="s">
        <v>210</v>
      </c>
      <c r="J156" s="40">
        <v>1</v>
      </c>
      <c r="K156" s="57" t="s">
        <v>211</v>
      </c>
      <c r="L156" s="116">
        <v>181.46</v>
      </c>
    </row>
    <row r="157" spans="1:12" s="8" customFormat="1" ht="15.9" customHeight="1" x14ac:dyDescent="0.25">
      <c r="A157" s="4"/>
      <c r="B157" s="4"/>
      <c r="C157" s="46"/>
      <c r="D157" s="23"/>
      <c r="E157" s="47"/>
      <c r="F157" s="47"/>
      <c r="G157" s="47"/>
      <c r="H157" s="24"/>
      <c r="I157" s="25"/>
      <c r="J157" s="40"/>
      <c r="K157" s="25"/>
      <c r="L157" s="118"/>
    </row>
    <row r="158" spans="1:12" s="8" customFormat="1" ht="25.5" customHeight="1" x14ac:dyDescent="0.25">
      <c r="A158" s="4"/>
      <c r="B158" s="4"/>
      <c r="C158" s="22" t="s">
        <v>230</v>
      </c>
      <c r="D158" s="23">
        <v>2102</v>
      </c>
      <c r="E158" s="127" t="s">
        <v>290</v>
      </c>
      <c r="F158" s="127"/>
      <c r="G158" s="127"/>
      <c r="H158" s="24">
        <v>5098370.67</v>
      </c>
      <c r="I158" s="25" t="s">
        <v>210</v>
      </c>
      <c r="J158" s="40">
        <v>0</v>
      </c>
      <c r="K158" s="57" t="s">
        <v>211</v>
      </c>
      <c r="L158" s="116">
        <v>0</v>
      </c>
    </row>
    <row r="159" spans="1:12" s="8" customFormat="1" ht="15.9" customHeight="1" x14ac:dyDescent="0.25">
      <c r="A159" s="4"/>
      <c r="B159" s="4"/>
      <c r="C159" s="46"/>
      <c r="D159" s="23"/>
      <c r="E159" s="47"/>
      <c r="F159" s="47"/>
      <c r="G159" s="47"/>
      <c r="H159" s="24"/>
      <c r="I159" s="25"/>
      <c r="J159" s="40"/>
      <c r="K159" s="25"/>
      <c r="L159" s="118"/>
    </row>
    <row r="160" spans="1:12" s="8" customFormat="1" ht="25.5" customHeight="1" x14ac:dyDescent="0.25">
      <c r="A160" s="4"/>
      <c r="B160" s="4"/>
      <c r="C160" s="22" t="s">
        <v>230</v>
      </c>
      <c r="D160" s="23">
        <v>2548</v>
      </c>
      <c r="E160" s="127" t="s">
        <v>291</v>
      </c>
      <c r="F160" s="127"/>
      <c r="G160" s="127"/>
      <c r="H160" s="24">
        <v>5450042.54</v>
      </c>
      <c r="I160" s="25" t="s">
        <v>210</v>
      </c>
      <c r="J160" s="40">
        <v>0</v>
      </c>
      <c r="K160" s="57" t="s">
        <v>211</v>
      </c>
      <c r="L160" s="116">
        <v>0</v>
      </c>
    </row>
    <row r="161" spans="1:12" s="8" customFormat="1" ht="15.9" customHeight="1" x14ac:dyDescent="0.25">
      <c r="A161" s="4"/>
      <c r="B161" s="4"/>
      <c r="C161" s="46"/>
      <c r="D161" s="23"/>
      <c r="E161" s="47"/>
      <c r="F161" s="47"/>
      <c r="G161" s="47"/>
      <c r="H161" s="24"/>
      <c r="I161" s="25"/>
      <c r="J161" s="40"/>
      <c r="K161" s="25"/>
      <c r="L161" s="118"/>
    </row>
    <row r="162" spans="1:12" s="8" customFormat="1" ht="25.5" customHeight="1" x14ac:dyDescent="0.25">
      <c r="A162" s="4"/>
      <c r="B162" s="4"/>
      <c r="C162" s="22" t="s">
        <v>230</v>
      </c>
      <c r="D162" s="23">
        <v>3360</v>
      </c>
      <c r="E162" s="127" t="s">
        <v>292</v>
      </c>
      <c r="F162" s="127"/>
      <c r="G162" s="127"/>
      <c r="H162" s="24">
        <v>6023397.96</v>
      </c>
      <c r="I162" s="25" t="s">
        <v>210</v>
      </c>
      <c r="J162" s="40">
        <v>0</v>
      </c>
      <c r="K162" s="57" t="s">
        <v>211</v>
      </c>
      <c r="L162" s="116">
        <v>0</v>
      </c>
    </row>
    <row r="163" spans="1:12" s="8" customFormat="1" ht="15.9" customHeight="1" x14ac:dyDescent="0.25">
      <c r="A163" s="4"/>
      <c r="B163" s="4"/>
      <c r="C163" s="46"/>
      <c r="D163" s="23"/>
      <c r="E163" s="47"/>
      <c r="F163" s="47"/>
      <c r="G163" s="47"/>
      <c r="H163" s="24"/>
      <c r="I163" s="25"/>
      <c r="J163" s="40"/>
      <c r="K163" s="25"/>
      <c r="L163" s="118"/>
    </row>
    <row r="164" spans="1:12" s="8" customFormat="1" ht="25.5" customHeight="1" x14ac:dyDescent="0.25">
      <c r="A164" s="4"/>
      <c r="B164" s="4"/>
      <c r="C164" s="22" t="s">
        <v>230</v>
      </c>
      <c r="D164" s="23">
        <v>4574</v>
      </c>
      <c r="E164" s="127" t="s">
        <v>293</v>
      </c>
      <c r="F164" s="127"/>
      <c r="G164" s="127"/>
      <c r="H164" s="24">
        <v>9143069.0500000007</v>
      </c>
      <c r="I164" s="25" t="s">
        <v>210</v>
      </c>
      <c r="J164" s="40">
        <v>1</v>
      </c>
      <c r="K164" s="57" t="s">
        <v>211</v>
      </c>
      <c r="L164" s="116">
        <v>4380.2</v>
      </c>
    </row>
    <row r="165" spans="1:12" s="8" customFormat="1" ht="25.5" customHeight="1" x14ac:dyDescent="0.25">
      <c r="A165" s="4"/>
      <c r="B165" s="4"/>
      <c r="C165" s="41"/>
      <c r="D165" s="49"/>
      <c r="E165" s="30"/>
      <c r="F165" s="30"/>
      <c r="G165" s="30"/>
      <c r="H165" s="34"/>
      <c r="I165" s="32"/>
      <c r="J165" s="42"/>
      <c r="K165" s="32"/>
      <c r="L165" s="117"/>
    </row>
    <row r="166" spans="1:12" s="8" customFormat="1" ht="25.5" customHeight="1" x14ac:dyDescent="0.25">
      <c r="A166" s="4"/>
      <c r="B166" s="4"/>
      <c r="C166" s="22" t="s">
        <v>230</v>
      </c>
      <c r="D166" s="23">
        <v>1495</v>
      </c>
      <c r="E166" s="127" t="s">
        <v>294</v>
      </c>
      <c r="F166" s="127"/>
      <c r="G166" s="127"/>
      <c r="H166" s="24">
        <v>2525903.35</v>
      </c>
      <c r="I166" s="25" t="s">
        <v>210</v>
      </c>
      <c r="J166" s="40">
        <v>0</v>
      </c>
      <c r="K166" s="57" t="s">
        <v>211</v>
      </c>
      <c r="L166" s="116">
        <v>0</v>
      </c>
    </row>
    <row r="167" spans="1:12" s="8" customFormat="1" ht="25.2" customHeight="1" x14ac:dyDescent="0.25">
      <c r="A167" s="4"/>
      <c r="B167" s="4"/>
      <c r="C167" s="41"/>
      <c r="D167" s="49"/>
      <c r="E167" s="30"/>
      <c r="F167" s="30"/>
      <c r="G167" s="30"/>
      <c r="H167" s="34"/>
      <c r="I167" s="32"/>
      <c r="J167" s="42"/>
      <c r="K167" s="32"/>
      <c r="L167" s="117"/>
    </row>
    <row r="168" spans="1:12" s="8" customFormat="1" ht="25.5" customHeight="1" x14ac:dyDescent="0.25">
      <c r="A168" s="4"/>
      <c r="B168" s="4"/>
      <c r="C168" s="22" t="s">
        <v>230</v>
      </c>
      <c r="D168" s="23">
        <v>3742</v>
      </c>
      <c r="E168" s="127" t="s">
        <v>295</v>
      </c>
      <c r="F168" s="127"/>
      <c r="G168" s="127"/>
      <c r="H168" s="24">
        <v>5425836.25</v>
      </c>
      <c r="I168" s="25" t="s">
        <v>210</v>
      </c>
      <c r="J168" s="40">
        <v>0</v>
      </c>
      <c r="K168" s="57" t="s">
        <v>211</v>
      </c>
      <c r="L168" s="116">
        <v>0</v>
      </c>
    </row>
    <row r="169" spans="1:12" s="8" customFormat="1" ht="25.5" customHeight="1" x14ac:dyDescent="0.25">
      <c r="A169" s="4"/>
      <c r="B169" s="4"/>
      <c r="C169" s="41"/>
      <c r="D169" s="49"/>
      <c r="E169" s="30"/>
      <c r="F169" s="30"/>
      <c r="G169" s="30"/>
      <c r="H169" s="34"/>
      <c r="I169" s="32"/>
      <c r="J169" s="42"/>
      <c r="K169" s="32"/>
      <c r="L169" s="117"/>
    </row>
    <row r="170" spans="1:12" s="8" customFormat="1" ht="25.5" customHeight="1" x14ac:dyDescent="0.25">
      <c r="A170" s="4"/>
      <c r="B170" s="4"/>
      <c r="C170" s="22" t="s">
        <v>230</v>
      </c>
      <c r="D170" s="23">
        <v>6547</v>
      </c>
      <c r="E170" s="127" t="s">
        <v>296</v>
      </c>
      <c r="F170" s="127"/>
      <c r="G170" s="127"/>
      <c r="H170" s="24">
        <v>7572519.21</v>
      </c>
      <c r="I170" s="25" t="s">
        <v>210</v>
      </c>
      <c r="J170" s="40">
        <v>0</v>
      </c>
      <c r="K170" s="57" t="s">
        <v>211</v>
      </c>
      <c r="L170" s="116">
        <v>0</v>
      </c>
    </row>
    <row r="171" spans="1:12" s="8" customFormat="1" ht="25.2" customHeight="1" x14ac:dyDescent="0.25">
      <c r="A171" s="4"/>
      <c r="B171" s="4"/>
      <c r="C171" s="41"/>
      <c r="D171" s="49"/>
      <c r="E171" s="30"/>
      <c r="F171" s="30"/>
      <c r="G171" s="30"/>
      <c r="H171" s="34"/>
      <c r="I171" s="32"/>
      <c r="J171" s="42"/>
      <c r="K171" s="32"/>
      <c r="L171" s="117"/>
    </row>
    <row r="172" spans="1:12" s="8" customFormat="1" ht="25.5" customHeight="1" x14ac:dyDescent="0.25">
      <c r="A172" s="4"/>
      <c r="B172" s="4"/>
      <c r="C172" s="22" t="s">
        <v>230</v>
      </c>
      <c r="D172" s="23">
        <v>6572</v>
      </c>
      <c r="E172" s="127" t="s">
        <v>297</v>
      </c>
      <c r="F172" s="127"/>
      <c r="G172" s="127"/>
      <c r="H172" s="24">
        <v>10131109.66</v>
      </c>
      <c r="I172" s="25" t="s">
        <v>210</v>
      </c>
      <c r="J172" s="40">
        <v>0</v>
      </c>
      <c r="K172" s="57" t="s">
        <v>211</v>
      </c>
      <c r="L172" s="116">
        <v>0</v>
      </c>
    </row>
    <row r="173" spans="1:12" s="8" customFormat="1" ht="25.5" customHeight="1" x14ac:dyDescent="0.25">
      <c r="A173" s="4"/>
      <c r="B173" s="4"/>
      <c r="C173" s="41"/>
      <c r="D173" s="49"/>
      <c r="E173" s="30"/>
      <c r="F173" s="30"/>
      <c r="G173" s="30"/>
      <c r="H173" s="34"/>
      <c r="I173" s="32"/>
      <c r="J173" s="42"/>
      <c r="K173" s="32"/>
      <c r="L173" s="117"/>
    </row>
    <row r="174" spans="1:12" s="8" customFormat="1" ht="25.5" customHeight="1" x14ac:dyDescent="0.25">
      <c r="A174" s="4"/>
      <c r="B174" s="4"/>
      <c r="C174" s="22" t="s">
        <v>230</v>
      </c>
      <c r="D174" s="23">
        <v>6028</v>
      </c>
      <c r="E174" s="127" t="s">
        <v>298</v>
      </c>
      <c r="F174" s="127"/>
      <c r="G174" s="127"/>
      <c r="H174" s="24">
        <v>11453678.99</v>
      </c>
      <c r="I174" s="25" t="s">
        <v>210</v>
      </c>
      <c r="J174" s="40">
        <v>1</v>
      </c>
      <c r="K174" s="92" t="s">
        <v>211</v>
      </c>
      <c r="L174" s="116">
        <v>4380.2</v>
      </c>
    </row>
    <row r="175" spans="1:12" s="8" customFormat="1" ht="25.5" customHeight="1" x14ac:dyDescent="0.25">
      <c r="A175" s="4"/>
      <c r="B175" s="4"/>
      <c r="C175" s="41"/>
      <c r="D175" s="49"/>
      <c r="E175" s="30"/>
      <c r="F175" s="30"/>
      <c r="G175" s="30"/>
      <c r="H175" s="34"/>
      <c r="I175" s="32"/>
      <c r="J175" s="42"/>
      <c r="K175" s="32"/>
      <c r="L175" s="117"/>
    </row>
    <row r="176" spans="1:12" s="8" customFormat="1" ht="25.5" customHeight="1" x14ac:dyDescent="0.25">
      <c r="A176" s="4"/>
      <c r="B176" s="4"/>
      <c r="C176" s="22" t="s">
        <v>230</v>
      </c>
      <c r="D176" s="23">
        <v>2856</v>
      </c>
      <c r="E176" s="127" t="s">
        <v>299</v>
      </c>
      <c r="F176" s="127"/>
      <c r="G176" s="127"/>
      <c r="H176" s="24">
        <v>5144571.96</v>
      </c>
      <c r="I176" s="25" t="s">
        <v>210</v>
      </c>
      <c r="J176" s="40">
        <v>1</v>
      </c>
      <c r="K176" s="57" t="s">
        <v>211</v>
      </c>
      <c r="L176" s="116">
        <v>4.5999999999999996</v>
      </c>
    </row>
    <row r="177" spans="1:12" s="8" customFormat="1" ht="25.5" customHeight="1" x14ac:dyDescent="0.25">
      <c r="A177" s="4"/>
      <c r="B177" s="4"/>
      <c r="C177" s="41"/>
      <c r="D177" s="49"/>
      <c r="E177" s="30"/>
      <c r="F177" s="30"/>
      <c r="G177" s="30"/>
      <c r="H177" s="34"/>
      <c r="I177" s="32"/>
      <c r="J177" s="42"/>
      <c r="K177" s="32"/>
      <c r="L177" s="117"/>
    </row>
    <row r="178" spans="1:12" s="67" customFormat="1" ht="25.5" customHeight="1" x14ac:dyDescent="0.25">
      <c r="A178" s="66"/>
      <c r="B178" s="66"/>
      <c r="C178" s="22" t="s">
        <v>230</v>
      </c>
      <c r="D178" s="23">
        <v>5819</v>
      </c>
      <c r="E178" s="127" t="s">
        <v>300</v>
      </c>
      <c r="F178" s="127"/>
      <c r="G178" s="127"/>
      <c r="H178" s="24">
        <v>9108142.6300000008</v>
      </c>
      <c r="I178" s="25" t="s">
        <v>210</v>
      </c>
      <c r="J178" s="40">
        <v>6</v>
      </c>
      <c r="K178" s="57" t="s">
        <v>211</v>
      </c>
      <c r="L178" s="116">
        <v>11140.66</v>
      </c>
    </row>
    <row r="179" spans="1:12" s="67" customFormat="1" ht="25.5" customHeight="1" x14ac:dyDescent="0.25">
      <c r="A179" s="66"/>
      <c r="B179" s="66"/>
      <c r="C179" s="41"/>
      <c r="D179" s="49"/>
      <c r="E179" s="30"/>
      <c r="F179" s="30"/>
      <c r="G179" s="30"/>
      <c r="H179" s="34"/>
      <c r="I179" s="32"/>
      <c r="J179" s="42"/>
      <c r="K179" s="32"/>
      <c r="L179" s="117"/>
    </row>
    <row r="180" spans="1:12" s="8" customFormat="1" ht="25.5" customHeight="1" x14ac:dyDescent="0.25">
      <c r="A180" s="4"/>
      <c r="B180" s="4"/>
      <c r="C180" s="22" t="s">
        <v>230</v>
      </c>
      <c r="D180" s="23">
        <v>6334</v>
      </c>
      <c r="E180" s="127" t="s">
        <v>301</v>
      </c>
      <c r="F180" s="127"/>
      <c r="G180" s="127"/>
      <c r="H180" s="24">
        <v>8344964.3300000001</v>
      </c>
      <c r="I180" s="25" t="s">
        <v>210</v>
      </c>
      <c r="J180" s="40">
        <v>3</v>
      </c>
      <c r="K180" s="57" t="s">
        <v>211</v>
      </c>
      <c r="L180" s="116">
        <v>4611.46</v>
      </c>
    </row>
    <row r="181" spans="1:12" s="8" customFormat="1" ht="25.5" customHeight="1" x14ac:dyDescent="0.25">
      <c r="A181" s="4"/>
      <c r="B181" s="4"/>
      <c r="C181" s="41"/>
      <c r="D181" s="49"/>
      <c r="E181" s="30"/>
      <c r="F181" s="30"/>
      <c r="G181" s="30"/>
      <c r="H181" s="34"/>
      <c r="I181" s="32"/>
      <c r="J181" s="42"/>
      <c r="K181" s="32"/>
      <c r="L181" s="117"/>
    </row>
    <row r="182" spans="1:12" s="67" customFormat="1" ht="25.5" customHeight="1" x14ac:dyDescent="0.25">
      <c r="A182" s="66"/>
      <c r="B182" s="66"/>
      <c r="C182" s="22" t="s">
        <v>230</v>
      </c>
      <c r="D182" s="23">
        <v>5617</v>
      </c>
      <c r="E182" s="127" t="s">
        <v>302</v>
      </c>
      <c r="F182" s="127"/>
      <c r="G182" s="127"/>
      <c r="H182" s="24">
        <v>8614187.1099999994</v>
      </c>
      <c r="I182" s="25" t="s">
        <v>210</v>
      </c>
      <c r="J182" s="40">
        <v>1</v>
      </c>
      <c r="K182" s="57" t="s">
        <v>211</v>
      </c>
      <c r="L182" s="116">
        <v>10.76</v>
      </c>
    </row>
    <row r="183" spans="1:12" s="67" customFormat="1" ht="25.5" customHeight="1" x14ac:dyDescent="0.25">
      <c r="A183" s="66"/>
      <c r="B183" s="66"/>
      <c r="C183" s="41"/>
      <c r="D183" s="49"/>
      <c r="E183" s="30"/>
      <c r="F183" s="30"/>
      <c r="G183" s="30"/>
      <c r="H183" s="34"/>
      <c r="I183" s="32"/>
      <c r="J183" s="42"/>
      <c r="K183" s="32"/>
      <c r="L183" s="117"/>
    </row>
    <row r="184" spans="1:12" s="67" customFormat="1" ht="25.5" customHeight="1" x14ac:dyDescent="0.25">
      <c r="A184" s="66"/>
      <c r="B184" s="66"/>
      <c r="C184" s="22" t="s">
        <v>230</v>
      </c>
      <c r="D184" s="23">
        <v>5553</v>
      </c>
      <c r="E184" s="127" t="s">
        <v>303</v>
      </c>
      <c r="F184" s="127"/>
      <c r="G184" s="127"/>
      <c r="H184" s="24">
        <v>6136669.3899999997</v>
      </c>
      <c r="I184" s="25" t="s">
        <v>210</v>
      </c>
      <c r="J184" s="40">
        <v>1</v>
      </c>
      <c r="K184" s="57" t="s">
        <v>211</v>
      </c>
      <c r="L184" s="116">
        <v>150.77000000000001</v>
      </c>
    </row>
    <row r="185" spans="1:12" s="67" customFormat="1" ht="25.5" customHeight="1" x14ac:dyDescent="0.25">
      <c r="A185" s="66"/>
      <c r="B185" s="66"/>
      <c r="C185" s="41"/>
      <c r="D185" s="49"/>
      <c r="E185" s="30"/>
      <c r="F185" s="30"/>
      <c r="G185" s="30"/>
      <c r="H185" s="34"/>
      <c r="I185" s="32"/>
      <c r="J185" s="42"/>
      <c r="K185" s="32"/>
      <c r="L185" s="117"/>
    </row>
    <row r="186" spans="1:12" s="67" customFormat="1" ht="25.5" customHeight="1" x14ac:dyDescent="0.25">
      <c r="A186" s="66"/>
      <c r="B186" s="66"/>
      <c r="C186" s="22" t="s">
        <v>230</v>
      </c>
      <c r="D186" s="23">
        <v>5828</v>
      </c>
      <c r="E186" s="127" t="s">
        <v>304</v>
      </c>
      <c r="F186" s="127"/>
      <c r="G186" s="127"/>
      <c r="H186" s="24">
        <v>7388151.1600000001</v>
      </c>
      <c r="I186" s="25" t="s">
        <v>210</v>
      </c>
      <c r="J186" s="40">
        <v>0</v>
      </c>
      <c r="K186" s="57" t="s">
        <v>211</v>
      </c>
      <c r="L186" s="116">
        <v>0</v>
      </c>
    </row>
    <row r="187" spans="1:12" s="67" customFormat="1" ht="25.5" customHeight="1" x14ac:dyDescent="0.25">
      <c r="A187" s="66"/>
      <c r="B187" s="66"/>
      <c r="C187" s="41"/>
      <c r="D187" s="49"/>
      <c r="E187" s="30"/>
      <c r="F187" s="30"/>
      <c r="G187" s="30"/>
      <c r="H187" s="34"/>
      <c r="I187" s="32"/>
      <c r="J187" s="42"/>
      <c r="K187" s="32"/>
      <c r="L187" s="117"/>
    </row>
    <row r="188" spans="1:12" s="8" customFormat="1" ht="25.5" customHeight="1" x14ac:dyDescent="0.25">
      <c r="A188" s="4"/>
      <c r="B188" s="4"/>
      <c r="C188" s="22" t="s">
        <v>230</v>
      </c>
      <c r="D188" s="23">
        <v>5921</v>
      </c>
      <c r="E188" s="127" t="s">
        <v>305</v>
      </c>
      <c r="F188" s="127"/>
      <c r="G188" s="127"/>
      <c r="H188" s="24">
        <v>9132815.9299999997</v>
      </c>
      <c r="I188" s="25" t="s">
        <v>210</v>
      </c>
      <c r="J188" s="40">
        <v>1</v>
      </c>
      <c r="K188" s="57" t="s">
        <v>211</v>
      </c>
      <c r="L188" s="116">
        <v>294.94</v>
      </c>
    </row>
    <row r="189" spans="1:12" s="8" customFormat="1" ht="25.5" customHeight="1" x14ac:dyDescent="0.25">
      <c r="A189" s="4"/>
      <c r="B189" s="4"/>
      <c r="C189" s="22"/>
      <c r="D189" s="23"/>
      <c r="E189" s="127"/>
      <c r="F189" s="127"/>
      <c r="G189" s="127"/>
      <c r="H189" s="24"/>
      <c r="I189" s="25"/>
      <c r="J189" s="40"/>
      <c r="K189" s="57"/>
      <c r="L189" s="116"/>
    </row>
    <row r="190" spans="1:12" s="8" customFormat="1" ht="25.5" customHeight="1" x14ac:dyDescent="0.25">
      <c r="A190" s="4"/>
      <c r="B190" s="4"/>
      <c r="C190" s="22" t="s">
        <v>230</v>
      </c>
      <c r="D190" s="23">
        <v>1677</v>
      </c>
      <c r="E190" s="127" t="s">
        <v>306</v>
      </c>
      <c r="F190" s="127"/>
      <c r="G190" s="127"/>
      <c r="H190" s="24">
        <v>3502764.55</v>
      </c>
      <c r="I190" s="25" t="s">
        <v>210</v>
      </c>
      <c r="J190" s="40">
        <v>3</v>
      </c>
      <c r="K190" s="57" t="s">
        <v>211</v>
      </c>
      <c r="L190" s="116">
        <v>1277.06</v>
      </c>
    </row>
    <row r="191" spans="1:12" s="8" customFormat="1" ht="25.5" customHeight="1" x14ac:dyDescent="0.25">
      <c r="A191" s="4"/>
      <c r="B191" s="4"/>
      <c r="C191" s="22"/>
      <c r="D191" s="23"/>
      <c r="E191" s="127"/>
      <c r="F191" s="127"/>
      <c r="G191" s="127"/>
      <c r="H191" s="45"/>
      <c r="I191" s="25"/>
      <c r="J191" s="40"/>
      <c r="K191" s="57"/>
      <c r="L191" s="116"/>
    </row>
    <row r="192" spans="1:12" s="8" customFormat="1" ht="25.5" customHeight="1" x14ac:dyDescent="0.25">
      <c r="A192" s="4"/>
      <c r="B192" s="4"/>
      <c r="C192" s="22" t="s">
        <v>230</v>
      </c>
      <c r="D192" s="23">
        <v>6037</v>
      </c>
      <c r="E192" s="127" t="s">
        <v>307</v>
      </c>
      <c r="F192" s="127"/>
      <c r="G192" s="127"/>
      <c r="H192" s="24">
        <v>9771155.0899999999</v>
      </c>
      <c r="I192" s="25" t="s">
        <v>210</v>
      </c>
      <c r="J192" s="40">
        <v>4</v>
      </c>
      <c r="K192" s="57" t="s">
        <v>211</v>
      </c>
      <c r="L192" s="116">
        <v>-396.48</v>
      </c>
    </row>
    <row r="193" spans="1:12" s="8" customFormat="1" ht="25.5" customHeight="1" x14ac:dyDescent="0.25">
      <c r="A193" s="4"/>
      <c r="B193" s="4"/>
      <c r="C193" s="41"/>
      <c r="D193" s="49"/>
      <c r="E193" s="30"/>
      <c r="F193" s="30"/>
      <c r="G193" s="30"/>
      <c r="H193" s="34"/>
      <c r="I193" s="32"/>
      <c r="J193" s="42"/>
      <c r="K193" s="32"/>
      <c r="L193" s="117"/>
    </row>
    <row r="194" spans="1:12" s="8" customFormat="1" ht="25.5" customHeight="1" x14ac:dyDescent="0.25">
      <c r="A194" s="4"/>
      <c r="B194" s="4"/>
      <c r="C194" s="22" t="s">
        <v>230</v>
      </c>
      <c r="D194" s="23">
        <v>7001</v>
      </c>
      <c r="E194" s="127" t="s">
        <v>317</v>
      </c>
      <c r="F194" s="127"/>
      <c r="G194" s="127"/>
      <c r="H194" s="24">
        <v>7700089.4900000002</v>
      </c>
      <c r="I194" s="25" t="s">
        <v>210</v>
      </c>
      <c r="J194" s="40">
        <v>3</v>
      </c>
      <c r="K194" s="57" t="s">
        <v>211</v>
      </c>
      <c r="L194" s="116">
        <v>84.31</v>
      </c>
    </row>
    <row r="195" spans="1:12" s="79" customFormat="1" ht="25.5" customHeight="1" x14ac:dyDescent="0.25">
      <c r="A195" s="4"/>
      <c r="B195" s="4"/>
      <c r="C195" s="41"/>
      <c r="D195" s="49"/>
      <c r="E195" s="30"/>
      <c r="F195" s="30"/>
      <c r="G195" s="30"/>
      <c r="H195" s="34"/>
      <c r="I195" s="32"/>
      <c r="J195" s="42"/>
      <c r="K195" s="32"/>
      <c r="L195" s="117"/>
    </row>
    <row r="196" spans="1:12" customFormat="1" ht="25.5" customHeight="1" x14ac:dyDescent="0.25">
      <c r="A196" s="89"/>
      <c r="B196" s="89"/>
      <c r="C196" s="90" t="s">
        <v>230</v>
      </c>
      <c r="D196" s="23">
        <v>8169</v>
      </c>
      <c r="E196" s="136" t="s">
        <v>2044</v>
      </c>
      <c r="F196" s="136"/>
      <c r="G196" s="136"/>
      <c r="H196" s="24">
        <v>8308610.7800000003</v>
      </c>
      <c r="I196" s="91" t="s">
        <v>210</v>
      </c>
      <c r="J196" s="40">
        <v>3</v>
      </c>
      <c r="K196" s="92" t="s">
        <v>211</v>
      </c>
      <c r="L196" s="116">
        <v>1428.26</v>
      </c>
    </row>
    <row r="197" spans="1:12" s="79" customFormat="1" ht="25.5" customHeight="1" x14ac:dyDescent="0.25">
      <c r="A197" s="4"/>
      <c r="B197" s="4"/>
      <c r="C197" s="41"/>
      <c r="D197" s="49"/>
      <c r="E197" s="30"/>
      <c r="F197" s="30"/>
      <c r="G197" s="30"/>
      <c r="H197" s="34"/>
      <c r="I197" s="32"/>
      <c r="J197" s="42"/>
      <c r="K197" s="32"/>
      <c r="L197" s="117"/>
    </row>
    <row r="198" spans="1:12" s="67" customFormat="1" ht="25.5" customHeight="1" x14ac:dyDescent="0.25">
      <c r="A198" s="66"/>
      <c r="B198" s="66"/>
      <c r="C198" s="90" t="s">
        <v>230</v>
      </c>
      <c r="D198" s="23">
        <v>7095</v>
      </c>
      <c r="E198" s="136" t="s">
        <v>2045</v>
      </c>
      <c r="F198" s="136"/>
      <c r="G198" s="136"/>
      <c r="H198" s="24">
        <v>10356550.82</v>
      </c>
      <c r="I198" s="91" t="s">
        <v>210</v>
      </c>
      <c r="J198" s="40">
        <v>6</v>
      </c>
      <c r="K198" s="92" t="s">
        <v>211</v>
      </c>
      <c r="L198" s="116">
        <v>1810.6</v>
      </c>
    </row>
    <row r="199" spans="1:12" s="67" customFormat="1" ht="25.5" customHeight="1" x14ac:dyDescent="0.25">
      <c r="A199" s="66"/>
      <c r="B199" s="66"/>
      <c r="C199" s="96"/>
      <c r="D199" s="49"/>
      <c r="E199" s="97"/>
      <c r="F199" s="97"/>
      <c r="G199" s="97"/>
      <c r="H199" s="34"/>
      <c r="I199" s="95"/>
      <c r="J199" s="42"/>
      <c r="K199" s="95"/>
      <c r="L199" s="117"/>
    </row>
    <row r="200" spans="1:12" s="67" customFormat="1" ht="25.5" customHeight="1" x14ac:dyDescent="0.25">
      <c r="A200" s="66"/>
      <c r="B200" s="66"/>
      <c r="C200" s="90" t="s">
        <v>230</v>
      </c>
      <c r="D200" s="23">
        <v>4368</v>
      </c>
      <c r="E200" s="136" t="s">
        <v>2046</v>
      </c>
      <c r="F200" s="136"/>
      <c r="G200" s="136"/>
      <c r="H200" s="24">
        <v>6430362.7000000002</v>
      </c>
      <c r="I200" s="91" t="s">
        <v>210</v>
      </c>
      <c r="J200" s="40">
        <v>4</v>
      </c>
      <c r="K200" s="92" t="s">
        <v>211</v>
      </c>
      <c r="L200" s="116">
        <v>742.83</v>
      </c>
    </row>
    <row r="201" spans="1:12" s="67" customFormat="1" ht="25.2" customHeight="1" x14ac:dyDescent="0.25">
      <c r="A201" s="66"/>
      <c r="B201" s="100"/>
      <c r="C201" s="99"/>
      <c r="D201" s="23"/>
      <c r="E201" s="98"/>
      <c r="F201" s="98"/>
      <c r="G201" s="98"/>
      <c r="H201" s="24"/>
      <c r="I201" s="91"/>
      <c r="J201" s="40"/>
      <c r="K201" s="95"/>
      <c r="L201" s="117"/>
    </row>
    <row r="202" spans="1:12" customFormat="1" ht="25.5" customHeight="1" x14ac:dyDescent="0.25">
      <c r="A202" s="89"/>
      <c r="B202" s="89"/>
      <c r="C202" s="90" t="s">
        <v>230</v>
      </c>
      <c r="D202" s="23">
        <v>5991</v>
      </c>
      <c r="E202" s="136" t="s">
        <v>2189</v>
      </c>
      <c r="F202" s="136"/>
      <c r="G202" s="136"/>
      <c r="H202" s="24">
        <v>8997167.8300000001</v>
      </c>
      <c r="I202" s="91" t="s">
        <v>210</v>
      </c>
      <c r="J202" s="40">
        <v>4</v>
      </c>
      <c r="K202" s="92" t="s">
        <v>211</v>
      </c>
      <c r="L202" s="116">
        <v>209.56</v>
      </c>
    </row>
    <row r="203" spans="1:12" s="67" customFormat="1" ht="25.5" customHeight="1" x14ac:dyDescent="0.25">
      <c r="A203" s="66"/>
      <c r="B203" s="100"/>
      <c r="C203" s="99"/>
      <c r="D203" s="23"/>
      <c r="E203" s="102"/>
      <c r="F203" s="102"/>
      <c r="G203" s="102"/>
      <c r="H203" s="24"/>
      <c r="I203" s="91"/>
      <c r="J203" s="40"/>
      <c r="K203" s="95"/>
      <c r="L203" s="117"/>
    </row>
    <row r="204" spans="1:12" s="67" customFormat="1" ht="25.5" customHeight="1" x14ac:dyDescent="0.25">
      <c r="A204" s="66"/>
      <c r="B204" s="66"/>
      <c r="C204" s="90" t="s">
        <v>230</v>
      </c>
      <c r="D204" s="23">
        <v>7231</v>
      </c>
      <c r="E204" s="136" t="s">
        <v>2193</v>
      </c>
      <c r="F204" s="136"/>
      <c r="G204" s="136"/>
      <c r="H204" s="24">
        <v>12134293.119999999</v>
      </c>
      <c r="I204" s="91" t="s">
        <v>210</v>
      </c>
      <c r="J204" s="40">
        <v>15</v>
      </c>
      <c r="K204" s="92" t="s">
        <v>211</v>
      </c>
      <c r="L204" s="116">
        <v>864.07</v>
      </c>
    </row>
    <row r="205" spans="1:12" s="67" customFormat="1" ht="25.2" customHeight="1" x14ac:dyDescent="0.25">
      <c r="A205" s="66"/>
      <c r="B205" s="66"/>
      <c r="C205" s="96"/>
      <c r="D205" s="49"/>
      <c r="E205" s="97"/>
      <c r="F205" s="97"/>
      <c r="G205" s="97"/>
      <c r="H205" s="34"/>
      <c r="I205" s="95"/>
      <c r="J205" s="42"/>
      <c r="K205" s="95"/>
      <c r="L205" s="117"/>
    </row>
    <row r="206" spans="1:12" s="67" customFormat="1" ht="25.5" customHeight="1" x14ac:dyDescent="0.25">
      <c r="A206" s="66"/>
      <c r="B206" s="66"/>
      <c r="C206" s="90" t="s">
        <v>230</v>
      </c>
      <c r="D206" s="23">
        <v>6333</v>
      </c>
      <c r="E206" s="136" t="s">
        <v>2209</v>
      </c>
      <c r="F206" s="136"/>
      <c r="G206" s="136"/>
      <c r="H206" s="24">
        <v>8371471.7999999998</v>
      </c>
      <c r="I206" s="91" t="s">
        <v>210</v>
      </c>
      <c r="J206" s="40">
        <v>11</v>
      </c>
      <c r="K206" s="92" t="s">
        <v>211</v>
      </c>
      <c r="L206" s="116">
        <v>22602.39</v>
      </c>
    </row>
    <row r="207" spans="1:12" s="67" customFormat="1" ht="25.5" customHeight="1" x14ac:dyDescent="0.25">
      <c r="A207" s="66"/>
      <c r="B207" s="66"/>
      <c r="C207" s="96"/>
      <c r="D207" s="49"/>
      <c r="E207" s="97"/>
      <c r="F207" s="97"/>
      <c r="G207" s="97"/>
      <c r="H207" s="34"/>
      <c r="I207" s="95"/>
      <c r="J207" s="42"/>
      <c r="K207" s="95"/>
      <c r="L207" s="117"/>
    </row>
    <row r="208" spans="1:12" s="67" customFormat="1" ht="25.5" customHeight="1" x14ac:dyDescent="0.25">
      <c r="A208" s="66"/>
      <c r="B208" s="66"/>
      <c r="C208" s="90" t="s">
        <v>230</v>
      </c>
      <c r="D208" s="23">
        <v>7587</v>
      </c>
      <c r="E208" s="136" t="s">
        <v>2210</v>
      </c>
      <c r="F208" s="136"/>
      <c r="G208" s="136"/>
      <c r="H208" s="24">
        <v>8454402.3300000001</v>
      </c>
      <c r="I208" s="91" t="s">
        <v>210</v>
      </c>
      <c r="J208" s="40">
        <v>8</v>
      </c>
      <c r="K208" s="92" t="s">
        <v>211</v>
      </c>
      <c r="L208" s="116">
        <v>10460.790000000001</v>
      </c>
    </row>
    <row r="209" spans="1:12" s="67" customFormat="1" ht="25.5" customHeight="1" x14ac:dyDescent="0.25">
      <c r="A209" s="66"/>
      <c r="B209" s="66"/>
      <c r="C209" s="96"/>
      <c r="D209" s="49"/>
      <c r="E209" s="97"/>
      <c r="F209" s="97"/>
      <c r="G209" s="97"/>
      <c r="H209" s="34"/>
      <c r="I209" s="95"/>
      <c r="J209" s="42"/>
      <c r="K209" s="95"/>
      <c r="L209" s="117"/>
    </row>
    <row r="210" spans="1:12" s="67" customFormat="1" ht="25.5" customHeight="1" x14ac:dyDescent="0.25">
      <c r="A210" s="66"/>
      <c r="B210" s="66"/>
      <c r="C210" s="90" t="s">
        <v>230</v>
      </c>
      <c r="D210" s="23">
        <v>7360</v>
      </c>
      <c r="E210" s="136" t="s">
        <v>2212</v>
      </c>
      <c r="F210" s="136"/>
      <c r="G210" s="136"/>
      <c r="H210" s="24">
        <v>9915506.4299999997</v>
      </c>
      <c r="I210" s="91" t="s">
        <v>210</v>
      </c>
      <c r="J210" s="40">
        <v>23</v>
      </c>
      <c r="K210" s="92" t="s">
        <v>211</v>
      </c>
      <c r="L210" s="116">
        <v>8370.3700000000008</v>
      </c>
    </row>
    <row r="211" spans="1:12" s="67" customFormat="1" ht="25.5" customHeight="1" x14ac:dyDescent="0.25">
      <c r="A211" s="66"/>
      <c r="B211" s="66"/>
      <c r="C211" s="96"/>
      <c r="D211" s="49"/>
      <c r="E211" s="97"/>
      <c r="F211" s="97"/>
      <c r="G211" s="97"/>
      <c r="H211" s="34"/>
      <c r="I211" s="95"/>
      <c r="J211" s="42"/>
      <c r="K211" s="95"/>
      <c r="L211" s="117"/>
    </row>
    <row r="212" spans="1:12" customFormat="1" ht="25.5" customHeight="1" x14ac:dyDescent="0.25">
      <c r="A212" s="89"/>
      <c r="B212" s="89"/>
      <c r="C212" s="90" t="s">
        <v>230</v>
      </c>
      <c r="D212" s="23">
        <v>7568</v>
      </c>
      <c r="E212" s="136" t="s">
        <v>2529</v>
      </c>
      <c r="F212" s="136"/>
      <c r="G212" s="136"/>
      <c r="H212" s="24">
        <v>9536754.2699999996</v>
      </c>
      <c r="I212" s="91" t="s">
        <v>210</v>
      </c>
      <c r="J212" s="40">
        <v>17</v>
      </c>
      <c r="K212" s="92" t="s">
        <v>211</v>
      </c>
      <c r="L212" s="116">
        <v>7404.12</v>
      </c>
    </row>
    <row r="213" spans="1:12" customFormat="1" ht="25.5" customHeight="1" x14ac:dyDescent="0.25">
      <c r="A213" s="89"/>
      <c r="B213" s="89"/>
      <c r="C213" s="96"/>
      <c r="D213" s="49"/>
      <c r="E213" s="97"/>
      <c r="F213" s="97"/>
      <c r="G213" s="97"/>
      <c r="H213" s="34"/>
      <c r="I213" s="95"/>
      <c r="J213" s="42"/>
      <c r="K213" s="95"/>
      <c r="L213" s="117"/>
    </row>
    <row r="214" spans="1:12" customFormat="1" ht="25.5" customHeight="1" x14ac:dyDescent="0.25">
      <c r="A214" s="89"/>
      <c r="B214" s="89"/>
      <c r="C214" s="90" t="s">
        <v>230</v>
      </c>
      <c r="D214" s="23">
        <v>2638</v>
      </c>
      <c r="E214" s="136" t="s">
        <v>2546</v>
      </c>
      <c r="F214" s="136"/>
      <c r="G214" s="136"/>
      <c r="H214" s="24">
        <v>5264670.53</v>
      </c>
      <c r="I214" s="91" t="s">
        <v>210</v>
      </c>
      <c r="J214" s="40">
        <v>11</v>
      </c>
      <c r="K214" s="92" t="s">
        <v>211</v>
      </c>
      <c r="L214" s="116">
        <v>27932.54</v>
      </c>
    </row>
    <row r="215" spans="1:12" s="67" customFormat="1" ht="25.5" customHeight="1" x14ac:dyDescent="0.25">
      <c r="A215" s="66"/>
      <c r="B215" s="66"/>
      <c r="C215" s="96"/>
      <c r="D215" s="49"/>
      <c r="E215" s="97"/>
      <c r="F215" s="97"/>
      <c r="G215" s="97"/>
      <c r="H215" s="34"/>
      <c r="I215" s="95"/>
      <c r="J215" s="42"/>
      <c r="K215" s="95"/>
      <c r="L215" s="117"/>
    </row>
    <row r="216" spans="1:12" s="67" customFormat="1" ht="25.5" customHeight="1" x14ac:dyDescent="0.25">
      <c r="A216" s="66"/>
      <c r="B216" s="66"/>
      <c r="C216" s="90" t="s">
        <v>230</v>
      </c>
      <c r="D216" s="23">
        <v>5781</v>
      </c>
      <c r="E216" s="136" t="s">
        <v>2547</v>
      </c>
      <c r="F216" s="136"/>
      <c r="G216" s="136"/>
      <c r="H216" s="24">
        <v>7733508.5999999996</v>
      </c>
      <c r="I216" s="91" t="s">
        <v>210</v>
      </c>
      <c r="J216" s="40">
        <v>28</v>
      </c>
      <c r="K216" s="92" t="s">
        <v>211</v>
      </c>
      <c r="L216" s="116">
        <v>39680.26</v>
      </c>
    </row>
    <row r="217" spans="1:12" s="67" customFormat="1" ht="25.5" customHeight="1" x14ac:dyDescent="0.25">
      <c r="A217" s="66"/>
      <c r="B217" s="66"/>
      <c r="C217" s="96"/>
      <c r="D217" s="49"/>
      <c r="E217" s="97"/>
      <c r="F217" s="97"/>
      <c r="G217" s="97"/>
      <c r="H217" s="34"/>
      <c r="I217" s="95"/>
      <c r="J217" s="42"/>
      <c r="K217" s="95"/>
      <c r="L217" s="117"/>
    </row>
    <row r="218" spans="1:12" s="67" customFormat="1" ht="25.5" customHeight="1" x14ac:dyDescent="0.25">
      <c r="A218" s="66"/>
      <c r="B218" s="66"/>
      <c r="C218" s="90" t="s">
        <v>230</v>
      </c>
      <c r="D218" s="23">
        <v>7488</v>
      </c>
      <c r="E218" s="136" t="s">
        <v>2552</v>
      </c>
      <c r="F218" s="136"/>
      <c r="G218" s="136"/>
      <c r="H218" s="24">
        <v>12303341.58</v>
      </c>
      <c r="I218" s="91" t="s">
        <v>210</v>
      </c>
      <c r="J218" s="40">
        <v>89</v>
      </c>
      <c r="K218" s="92" t="s">
        <v>211</v>
      </c>
      <c r="L218" s="116">
        <v>27068.11</v>
      </c>
    </row>
    <row r="219" spans="1:12" s="67" customFormat="1" ht="25.5" customHeight="1" x14ac:dyDescent="0.25">
      <c r="A219" s="66"/>
      <c r="B219" s="66"/>
      <c r="C219" s="96"/>
      <c r="D219" s="49"/>
      <c r="E219" s="97"/>
      <c r="F219" s="97"/>
      <c r="G219" s="97"/>
      <c r="H219" s="34"/>
      <c r="I219" s="95"/>
      <c r="J219" s="42"/>
      <c r="K219" s="95"/>
      <c r="L219" s="117"/>
    </row>
    <row r="220" spans="1:12" s="67" customFormat="1" ht="25.5" customHeight="1" x14ac:dyDescent="0.25">
      <c r="A220" s="66"/>
      <c r="B220" s="66"/>
      <c r="C220" s="90" t="s">
        <v>230</v>
      </c>
      <c r="D220" s="23">
        <v>8150</v>
      </c>
      <c r="E220" s="136" t="s">
        <v>2553</v>
      </c>
      <c r="F220" s="136"/>
      <c r="G220" s="136"/>
      <c r="H220" s="24">
        <v>8155839.3099999996</v>
      </c>
      <c r="I220" s="91" t="s">
        <v>210</v>
      </c>
      <c r="J220" s="40">
        <v>141</v>
      </c>
      <c r="K220" s="92" t="s">
        <v>211</v>
      </c>
      <c r="L220" s="116">
        <v>83699.240000000005</v>
      </c>
    </row>
    <row r="221" spans="1:12" s="67" customFormat="1" ht="25.5" customHeight="1" x14ac:dyDescent="0.25">
      <c r="A221" s="66"/>
      <c r="B221" s="66"/>
      <c r="C221" s="96"/>
      <c r="D221" s="49"/>
      <c r="E221" s="97"/>
      <c r="F221" s="97"/>
      <c r="G221" s="97"/>
      <c r="H221" s="34"/>
      <c r="I221" s="95"/>
      <c r="J221" s="42"/>
      <c r="K221" s="95"/>
      <c r="L221" s="117"/>
    </row>
    <row r="222" spans="1:12" customFormat="1" ht="25.5" customHeight="1" x14ac:dyDescent="0.25">
      <c r="A222" s="89"/>
      <c r="B222" s="89"/>
      <c r="C222" s="90" t="s">
        <v>230</v>
      </c>
      <c r="D222" s="23">
        <v>7118</v>
      </c>
      <c r="E222" s="136" t="s">
        <v>3081</v>
      </c>
      <c r="F222" s="136"/>
      <c r="G222" s="136"/>
      <c r="H222" s="24">
        <v>28126166.649999999</v>
      </c>
      <c r="I222" s="91" t="s">
        <v>210</v>
      </c>
      <c r="J222" s="40">
        <v>303</v>
      </c>
      <c r="K222" s="92" t="s">
        <v>211</v>
      </c>
      <c r="L222" s="116">
        <v>434132.89</v>
      </c>
    </row>
    <row r="223" spans="1:12" s="67" customFormat="1" ht="25.5" customHeight="1" x14ac:dyDescent="0.25">
      <c r="A223" s="66"/>
      <c r="B223" s="66"/>
      <c r="C223" s="96"/>
      <c r="D223" s="49"/>
      <c r="E223" s="97"/>
      <c r="F223" s="97"/>
      <c r="G223" s="97"/>
      <c r="H223" s="34"/>
      <c r="I223" s="95"/>
      <c r="J223" s="42"/>
      <c r="K223" s="95"/>
      <c r="L223" s="117"/>
    </row>
    <row r="224" spans="1:12" s="67" customFormat="1" ht="25.5" customHeight="1" x14ac:dyDescent="0.25">
      <c r="A224" s="66"/>
      <c r="B224" s="66"/>
      <c r="C224" s="90" t="s">
        <v>230</v>
      </c>
      <c r="D224" s="23">
        <v>5400</v>
      </c>
      <c r="E224" s="136" t="s">
        <v>3098</v>
      </c>
      <c r="F224" s="136"/>
      <c r="G224" s="136"/>
      <c r="H224" s="24">
        <v>8712409.5</v>
      </c>
      <c r="I224" s="91" t="s">
        <v>210</v>
      </c>
      <c r="J224" s="40">
        <v>936</v>
      </c>
      <c r="K224" s="92" t="s">
        <v>211</v>
      </c>
      <c r="L224" s="116">
        <v>955300.26</v>
      </c>
    </row>
    <row r="225" spans="1:13" s="67" customFormat="1" ht="25.5" customHeight="1" x14ac:dyDescent="0.25">
      <c r="A225" s="66"/>
      <c r="B225" s="66"/>
      <c r="C225" s="96"/>
      <c r="D225" s="49"/>
      <c r="E225" s="97"/>
      <c r="F225" s="97"/>
      <c r="G225" s="97"/>
      <c r="H225" s="34"/>
      <c r="I225" s="95"/>
      <c r="J225" s="42"/>
      <c r="K225" s="95"/>
      <c r="L225" s="117"/>
    </row>
    <row r="226" spans="1:13" s="67" customFormat="1" ht="25.5" customHeight="1" x14ac:dyDescent="0.25">
      <c r="A226" s="66"/>
      <c r="B226" s="66"/>
      <c r="C226" s="90" t="s">
        <v>230</v>
      </c>
      <c r="D226" s="23">
        <v>6729</v>
      </c>
      <c r="E226" s="136" t="s">
        <v>3111</v>
      </c>
      <c r="F226" s="136"/>
      <c r="G226" s="136"/>
      <c r="H226" s="24">
        <v>9316755.2599999998</v>
      </c>
      <c r="I226" s="91" t="s">
        <v>210</v>
      </c>
      <c r="J226" s="40">
        <v>2165</v>
      </c>
      <c r="K226" s="92" t="s">
        <v>211</v>
      </c>
      <c r="L226" s="116">
        <v>2822896.04</v>
      </c>
    </row>
    <row r="227" spans="1:13" s="67" customFormat="1" ht="25.5" customHeight="1" x14ac:dyDescent="0.25">
      <c r="A227" s="66"/>
      <c r="B227" s="66"/>
      <c r="C227" s="96"/>
      <c r="D227" s="49"/>
      <c r="E227" s="97"/>
      <c r="F227" s="97"/>
      <c r="G227" s="97"/>
      <c r="H227" s="34"/>
      <c r="I227" s="95"/>
      <c r="J227" s="42"/>
      <c r="K227" s="95"/>
      <c r="L227" s="117"/>
    </row>
    <row r="228" spans="1:13" customFormat="1" ht="25.5" customHeight="1" x14ac:dyDescent="0.25">
      <c r="A228" s="89"/>
      <c r="B228" s="89"/>
      <c r="C228" s="96"/>
      <c r="D228" s="49"/>
      <c r="E228" s="97"/>
      <c r="F228" s="97"/>
      <c r="G228" s="97"/>
      <c r="H228" s="34"/>
      <c r="I228" s="95"/>
      <c r="J228" s="42"/>
      <c r="K228" s="95"/>
      <c r="L228" s="95"/>
    </row>
    <row r="229" spans="1:13" s="79" customFormat="1" ht="25.5" customHeight="1" x14ac:dyDescent="0.25">
      <c r="A229" s="132" t="s">
        <v>3102</v>
      </c>
      <c r="B229" s="133"/>
      <c r="C229" s="133"/>
      <c r="D229" s="133"/>
      <c r="E229" s="133"/>
      <c r="F229" s="133"/>
      <c r="G229" s="133"/>
      <c r="H229" s="133"/>
      <c r="I229" s="133"/>
      <c r="J229" s="133"/>
      <c r="K229" s="134" t="s">
        <v>3103</v>
      </c>
      <c r="L229" s="135"/>
    </row>
    <row r="230" spans="1:13" s="28" customFormat="1" ht="26.25" customHeight="1" x14ac:dyDescent="0.25">
      <c r="A230" s="88" t="s">
        <v>0</v>
      </c>
      <c r="B230" s="88" t="s">
        <v>1</v>
      </c>
      <c r="C230" s="68" t="s">
        <v>308</v>
      </c>
      <c r="D230" s="68" t="s">
        <v>309</v>
      </c>
      <c r="E230" s="69" t="s">
        <v>310</v>
      </c>
      <c r="F230" s="68" t="s">
        <v>311</v>
      </c>
      <c r="G230" s="70" t="s">
        <v>2</v>
      </c>
      <c r="H230" s="68" t="s">
        <v>3</v>
      </c>
      <c r="I230" s="71" t="s">
        <v>4</v>
      </c>
      <c r="J230" s="68" t="s">
        <v>312</v>
      </c>
      <c r="K230" s="72" t="s">
        <v>313</v>
      </c>
      <c r="L230" s="87" t="s">
        <v>314</v>
      </c>
    </row>
    <row r="231" spans="1:13" s="123" customFormat="1" ht="14.4" x14ac:dyDescent="0.3">
      <c r="A231" s="80" t="s">
        <v>36</v>
      </c>
      <c r="B231" s="80" t="s">
        <v>2190</v>
      </c>
      <c r="C231" s="80" t="s">
        <v>2191</v>
      </c>
      <c r="D231" s="80" t="s">
        <v>2192</v>
      </c>
      <c r="E231" s="80" t="s">
        <v>2331</v>
      </c>
      <c r="F231" s="81">
        <v>44350</v>
      </c>
      <c r="G231" s="3">
        <v>10.91</v>
      </c>
      <c r="H231" s="121"/>
      <c r="I231" s="85">
        <v>10020000008000</v>
      </c>
      <c r="J231" s="82" t="str">
        <f>VLOOKUP(I231,'Nom Ceges'!A:B,2,FALSE)</f>
        <v>VR RECERCA</v>
      </c>
      <c r="K231" s="81">
        <v>44641</v>
      </c>
      <c r="L231" s="121" t="s">
        <v>6</v>
      </c>
      <c r="M231" s="80" t="s">
        <v>7</v>
      </c>
    </row>
    <row r="232" spans="1:13" s="123" customFormat="1" ht="14.4" x14ac:dyDescent="0.3">
      <c r="A232" s="80" t="s">
        <v>36</v>
      </c>
      <c r="B232" s="80" t="s">
        <v>2445</v>
      </c>
      <c r="C232" s="80" t="s">
        <v>2446</v>
      </c>
      <c r="D232" s="80" t="s">
        <v>2447</v>
      </c>
      <c r="E232" s="80" t="s">
        <v>2448</v>
      </c>
      <c r="F232" s="81">
        <v>44370</v>
      </c>
      <c r="G232" s="3">
        <v>193.6</v>
      </c>
      <c r="H232" s="121"/>
      <c r="I232" s="85" t="s">
        <v>152</v>
      </c>
      <c r="J232" s="82" t="str">
        <f>VLOOKUP(I232,'Nom Ceges'!A:B,2,FALSE)</f>
        <v>CONSELL SOCIAL</v>
      </c>
      <c r="K232" s="81">
        <v>44761</v>
      </c>
      <c r="L232" s="121" t="s">
        <v>200</v>
      </c>
      <c r="M232" s="80" t="s">
        <v>7</v>
      </c>
    </row>
    <row r="233" spans="1:13" s="123" customFormat="1" ht="14.4" x14ac:dyDescent="0.3">
      <c r="A233" s="80" t="s">
        <v>36</v>
      </c>
      <c r="B233" s="80" t="s">
        <v>2375</v>
      </c>
      <c r="C233" s="80" t="s">
        <v>2376</v>
      </c>
      <c r="D233" s="80" t="s">
        <v>2377</v>
      </c>
      <c r="E233" s="80" t="s">
        <v>2505</v>
      </c>
      <c r="F233" s="81">
        <v>44495</v>
      </c>
      <c r="G233" s="3">
        <v>195.12</v>
      </c>
      <c r="H233" s="121"/>
      <c r="I233" s="85" t="s">
        <v>394</v>
      </c>
      <c r="J233" s="82" t="str">
        <f>VLOOKUP(I233,'Nom Ceges'!A:B,2,FALSE)</f>
        <v>SINDIC DE GREUGES</v>
      </c>
      <c r="K233" s="81">
        <v>44538</v>
      </c>
      <c r="L233" s="121" t="s">
        <v>200</v>
      </c>
      <c r="M233" s="80" t="s">
        <v>7</v>
      </c>
    </row>
    <row r="234" spans="1:13" s="123" customFormat="1" ht="14.4" x14ac:dyDescent="0.3">
      <c r="A234" s="80" t="s">
        <v>36</v>
      </c>
      <c r="B234" s="80" t="s">
        <v>2375</v>
      </c>
      <c r="C234" s="80" t="s">
        <v>2376</v>
      </c>
      <c r="D234" s="80" t="s">
        <v>2377</v>
      </c>
      <c r="E234" s="80" t="s">
        <v>2510</v>
      </c>
      <c r="F234" s="81">
        <v>44495</v>
      </c>
      <c r="G234" s="3">
        <v>195.12</v>
      </c>
      <c r="H234" s="121"/>
      <c r="I234" s="85" t="s">
        <v>394</v>
      </c>
      <c r="J234" s="82" t="str">
        <f>VLOOKUP(I234,'Nom Ceges'!A:B,2,FALSE)</f>
        <v>SINDIC DE GREUGES</v>
      </c>
      <c r="K234" s="81">
        <v>44586</v>
      </c>
      <c r="L234" s="121" t="s">
        <v>200</v>
      </c>
      <c r="M234" s="80" t="s">
        <v>7</v>
      </c>
    </row>
    <row r="235" spans="1:13" s="123" customFormat="1" ht="14.4" x14ac:dyDescent="0.3">
      <c r="A235" s="80" t="s">
        <v>36</v>
      </c>
      <c r="B235" s="80" t="s">
        <v>2375</v>
      </c>
      <c r="C235" s="80" t="s">
        <v>2376</v>
      </c>
      <c r="D235" s="80" t="s">
        <v>2377</v>
      </c>
      <c r="E235" s="80" t="s">
        <v>2511</v>
      </c>
      <c r="F235" s="81">
        <v>44495</v>
      </c>
      <c r="G235" s="3">
        <v>125.48</v>
      </c>
      <c r="H235" s="121"/>
      <c r="I235" s="85" t="s">
        <v>394</v>
      </c>
      <c r="J235" s="82" t="str">
        <f>VLOOKUP(I235,'Nom Ceges'!A:B,2,FALSE)</f>
        <v>SINDIC DE GREUGES</v>
      </c>
      <c r="K235" s="81">
        <v>44586</v>
      </c>
      <c r="L235" s="121" t="s">
        <v>200</v>
      </c>
      <c r="M235" s="80" t="s">
        <v>7</v>
      </c>
    </row>
    <row r="236" spans="1:13" s="123" customFormat="1" ht="14.4" x14ac:dyDescent="0.3">
      <c r="A236" s="80" t="s">
        <v>36</v>
      </c>
      <c r="B236" s="80" t="s">
        <v>2375</v>
      </c>
      <c r="C236" s="80" t="s">
        <v>2376</v>
      </c>
      <c r="D236" s="80" t="s">
        <v>2377</v>
      </c>
      <c r="E236" s="80" t="s">
        <v>2512</v>
      </c>
      <c r="F236" s="81">
        <v>44495</v>
      </c>
      <c r="G236" s="3">
        <v>125.48</v>
      </c>
      <c r="H236" s="121"/>
      <c r="I236" s="85" t="s">
        <v>394</v>
      </c>
      <c r="J236" s="82" t="str">
        <f>VLOOKUP(I236,'Nom Ceges'!A:B,2,FALSE)</f>
        <v>SINDIC DE GREUGES</v>
      </c>
      <c r="K236" s="81">
        <v>44586</v>
      </c>
      <c r="L236" s="121" t="s">
        <v>200</v>
      </c>
      <c r="M236" s="80" t="s">
        <v>7</v>
      </c>
    </row>
    <row r="237" spans="1:13" s="123" customFormat="1" ht="14.4" x14ac:dyDescent="0.3">
      <c r="A237" s="80" t="s">
        <v>2051</v>
      </c>
      <c r="B237" s="80" t="s">
        <v>2300</v>
      </c>
      <c r="C237" s="80" t="s">
        <v>2301</v>
      </c>
      <c r="D237" s="80" t="s">
        <v>2302</v>
      </c>
      <c r="E237" s="80" t="s">
        <v>2515</v>
      </c>
      <c r="F237" s="81">
        <v>44648</v>
      </c>
      <c r="G237" s="3">
        <v>385.7</v>
      </c>
      <c r="H237" s="121"/>
      <c r="I237" s="85" t="s">
        <v>394</v>
      </c>
      <c r="J237" s="82" t="str">
        <f>VLOOKUP(I237,'Nom Ceges'!A:B,2,FALSE)</f>
        <v>SINDIC DE GREUGES</v>
      </c>
      <c r="K237" s="81">
        <v>44648</v>
      </c>
      <c r="L237" s="121" t="s">
        <v>200</v>
      </c>
      <c r="M237" s="80" t="s">
        <v>7</v>
      </c>
    </row>
    <row r="238" spans="1:13" s="123" customFormat="1" ht="14.4" x14ac:dyDescent="0.3">
      <c r="A238" s="80" t="s">
        <v>2051</v>
      </c>
      <c r="B238" s="80" t="s">
        <v>2300</v>
      </c>
      <c r="C238" s="80" t="s">
        <v>2301</v>
      </c>
      <c r="D238" s="80" t="s">
        <v>2302</v>
      </c>
      <c r="E238" s="80" t="s">
        <v>2516</v>
      </c>
      <c r="F238" s="81">
        <v>44648</v>
      </c>
      <c r="G238" s="3">
        <v>-112.45</v>
      </c>
      <c r="H238" s="121"/>
      <c r="I238" s="85" t="s">
        <v>394</v>
      </c>
      <c r="J238" s="82" t="str">
        <f>VLOOKUP(I238,'Nom Ceges'!A:B,2,FALSE)</f>
        <v>SINDIC DE GREUGES</v>
      </c>
      <c r="K238" s="81">
        <v>44648</v>
      </c>
      <c r="L238" s="121" t="s">
        <v>200</v>
      </c>
      <c r="M238" s="80" t="s">
        <v>2238</v>
      </c>
    </row>
    <row r="239" spans="1:13" s="123" customFormat="1" ht="14.4" x14ac:dyDescent="0.3">
      <c r="A239" s="80" t="s">
        <v>36</v>
      </c>
      <c r="B239" s="80" t="s">
        <v>2263</v>
      </c>
      <c r="C239" s="80" t="s">
        <v>2264</v>
      </c>
      <c r="D239" s="80" t="s">
        <v>2265</v>
      </c>
      <c r="E239" s="80" t="s">
        <v>2266</v>
      </c>
      <c r="F239" s="81">
        <v>44408</v>
      </c>
      <c r="G239" s="3">
        <v>49.71</v>
      </c>
      <c r="H239" s="121"/>
      <c r="I239" s="85" t="s">
        <v>47</v>
      </c>
      <c r="J239" s="82" t="str">
        <f>VLOOKUP(I239,'Nom Ceges'!A:B,2,FALSE)</f>
        <v>C.EST.INTERNACIONALS</v>
      </c>
      <c r="K239" s="81">
        <v>44434</v>
      </c>
      <c r="L239" s="121" t="s">
        <v>6</v>
      </c>
      <c r="M239" s="80" t="s">
        <v>7</v>
      </c>
    </row>
    <row r="240" spans="1:13" s="123" customFormat="1" ht="14.4" x14ac:dyDescent="0.3">
      <c r="A240" s="80" t="s">
        <v>2049</v>
      </c>
      <c r="B240" s="80" t="s">
        <v>2248</v>
      </c>
      <c r="C240" s="80" t="s">
        <v>2249</v>
      </c>
      <c r="D240" s="80" t="s">
        <v>2250</v>
      </c>
      <c r="E240" s="80" t="s">
        <v>2251</v>
      </c>
      <c r="F240" s="81">
        <v>43951</v>
      </c>
      <c r="G240" s="3">
        <v>10.76</v>
      </c>
      <c r="H240" s="121"/>
      <c r="I240" s="85">
        <v>37080000322000</v>
      </c>
      <c r="J240" s="82" t="str">
        <f>VLOOKUP(I240,'Nom Ceges'!A:B,2,FALSE)</f>
        <v>GERÈNCIA</v>
      </c>
      <c r="K240" s="81">
        <v>44306</v>
      </c>
      <c r="L240" s="121" t="s">
        <v>6</v>
      </c>
      <c r="M240" s="80" t="s">
        <v>7</v>
      </c>
    </row>
    <row r="241" spans="1:13" s="123" customFormat="1" ht="14.4" x14ac:dyDescent="0.3">
      <c r="A241" s="80" t="s">
        <v>2051</v>
      </c>
      <c r="B241" s="80" t="s">
        <v>2455</v>
      </c>
      <c r="C241" s="80" t="s">
        <v>2456</v>
      </c>
      <c r="D241" s="80" t="s">
        <v>2457</v>
      </c>
      <c r="E241" s="80" t="s">
        <v>2458</v>
      </c>
      <c r="F241" s="81">
        <v>44742</v>
      </c>
      <c r="G241" s="3">
        <v>825.22</v>
      </c>
      <c r="H241" s="121"/>
      <c r="I241" s="85">
        <v>37080000322000</v>
      </c>
      <c r="J241" s="82" t="str">
        <f>VLOOKUP(I241,'Nom Ceges'!A:B,2,FALSE)</f>
        <v>GERÈNCIA</v>
      </c>
      <c r="K241" s="81">
        <v>44768</v>
      </c>
      <c r="L241" s="121" t="s">
        <v>6</v>
      </c>
      <c r="M241" s="80" t="s">
        <v>7</v>
      </c>
    </row>
    <row r="242" spans="1:13" s="123" customFormat="1" ht="14.4" x14ac:dyDescent="0.3">
      <c r="A242" s="80" t="s">
        <v>2051</v>
      </c>
      <c r="B242" s="80" t="s">
        <v>2729</v>
      </c>
      <c r="C242" s="80" t="s">
        <v>2730</v>
      </c>
      <c r="D242" s="80" t="s">
        <v>2731</v>
      </c>
      <c r="E242" s="80" t="s">
        <v>2732</v>
      </c>
      <c r="F242" s="81">
        <v>44847</v>
      </c>
      <c r="G242" s="3">
        <v>1633.5</v>
      </c>
      <c r="H242" s="121"/>
      <c r="I242" s="85">
        <v>37080000322000</v>
      </c>
      <c r="J242" s="82" t="str">
        <f>VLOOKUP(I242,'Nom Ceges'!A:B,2,FALSE)</f>
        <v>GERÈNCIA</v>
      </c>
      <c r="K242" s="81">
        <v>44858</v>
      </c>
      <c r="L242" s="121" t="s">
        <v>6</v>
      </c>
      <c r="M242" s="80" t="s">
        <v>7</v>
      </c>
    </row>
    <row r="243" spans="1:13" s="123" customFormat="1" ht="14.4" x14ac:dyDescent="0.3">
      <c r="A243" s="80" t="s">
        <v>2048</v>
      </c>
      <c r="B243" s="80" t="s">
        <v>2213</v>
      </c>
      <c r="C243" s="80" t="s">
        <v>2214</v>
      </c>
      <c r="D243" s="80" t="s">
        <v>2215</v>
      </c>
      <c r="E243" s="80" t="s">
        <v>2216</v>
      </c>
      <c r="F243" s="81">
        <v>43815</v>
      </c>
      <c r="G243" s="3">
        <v>651.03</v>
      </c>
      <c r="H243" s="121" t="s">
        <v>2217</v>
      </c>
      <c r="I243" s="85">
        <v>37080000322003</v>
      </c>
      <c r="J243" s="82" t="str">
        <f>VLOOKUP(I243,'Nom Ceges'!A:B,2,FALSE)</f>
        <v>GERÈNCIA.PROJ. CORP.</v>
      </c>
      <c r="K243" s="81">
        <v>43818</v>
      </c>
      <c r="L243" s="121" t="s">
        <v>6</v>
      </c>
      <c r="M243" s="80" t="s">
        <v>7</v>
      </c>
    </row>
    <row r="244" spans="1:13" s="123" customFormat="1" ht="14.4" x14ac:dyDescent="0.3">
      <c r="A244" s="80" t="s">
        <v>2049</v>
      </c>
      <c r="B244" s="80" t="s">
        <v>2213</v>
      </c>
      <c r="C244" s="80" t="s">
        <v>2214</v>
      </c>
      <c r="D244" s="80" t="s">
        <v>2215</v>
      </c>
      <c r="E244" s="80" t="s">
        <v>2484</v>
      </c>
      <c r="F244" s="81">
        <v>43857</v>
      </c>
      <c r="G244" s="3">
        <v>270.51</v>
      </c>
      <c r="H244" s="121" t="s">
        <v>2217</v>
      </c>
      <c r="I244" s="85">
        <v>37080000322003</v>
      </c>
      <c r="J244" s="82" t="str">
        <f>VLOOKUP(I244,'Nom Ceges'!A:B,2,FALSE)</f>
        <v>GERÈNCIA.PROJ. CORP.</v>
      </c>
      <c r="K244" s="81">
        <v>43857</v>
      </c>
      <c r="L244" s="121" t="s">
        <v>200</v>
      </c>
      <c r="M244" s="80" t="s">
        <v>7</v>
      </c>
    </row>
    <row r="245" spans="1:13" s="123" customFormat="1" ht="14.4" x14ac:dyDescent="0.3">
      <c r="A245" s="80" t="s">
        <v>2049</v>
      </c>
      <c r="B245" s="80" t="s">
        <v>2213</v>
      </c>
      <c r="C245" s="80" t="s">
        <v>2214</v>
      </c>
      <c r="D245" s="80" t="s">
        <v>2215</v>
      </c>
      <c r="E245" s="80" t="s">
        <v>2487</v>
      </c>
      <c r="F245" s="81">
        <v>43874</v>
      </c>
      <c r="G245" s="3">
        <v>145.18</v>
      </c>
      <c r="H245" s="121" t="s">
        <v>2217</v>
      </c>
      <c r="I245" s="85">
        <v>37080000322003</v>
      </c>
      <c r="J245" s="82" t="str">
        <f>VLOOKUP(I245,'Nom Ceges'!A:B,2,FALSE)</f>
        <v>GERÈNCIA.PROJ. CORP.</v>
      </c>
      <c r="K245" s="81">
        <v>43874</v>
      </c>
      <c r="L245" s="121" t="s">
        <v>200</v>
      </c>
      <c r="M245" s="80" t="s">
        <v>7</v>
      </c>
    </row>
    <row r="246" spans="1:13" s="123" customFormat="1" ht="14.4" x14ac:dyDescent="0.3">
      <c r="A246" s="80" t="s">
        <v>2049</v>
      </c>
      <c r="B246" s="80" t="s">
        <v>2213</v>
      </c>
      <c r="C246" s="80" t="s">
        <v>2214</v>
      </c>
      <c r="D246" s="80" t="s">
        <v>2215</v>
      </c>
      <c r="E246" s="80" t="s">
        <v>2488</v>
      </c>
      <c r="F246" s="81">
        <v>43878</v>
      </c>
      <c r="G246" s="3">
        <v>181.46</v>
      </c>
      <c r="H246" s="121" t="s">
        <v>2217</v>
      </c>
      <c r="I246" s="85">
        <v>37080000322003</v>
      </c>
      <c r="J246" s="82" t="str">
        <f>VLOOKUP(I246,'Nom Ceges'!A:B,2,FALSE)</f>
        <v>GERÈNCIA.PROJ. CORP.</v>
      </c>
      <c r="K246" s="81">
        <v>43902</v>
      </c>
      <c r="L246" s="121" t="s">
        <v>200</v>
      </c>
      <c r="M246" s="80" t="s">
        <v>7</v>
      </c>
    </row>
    <row r="247" spans="1:13" s="123" customFormat="1" ht="14.4" x14ac:dyDescent="0.3">
      <c r="A247" s="80" t="s">
        <v>2049</v>
      </c>
      <c r="B247" s="80" t="s">
        <v>2218</v>
      </c>
      <c r="C247" s="80" t="s">
        <v>2219</v>
      </c>
      <c r="D247" s="80" t="s">
        <v>2220</v>
      </c>
      <c r="E247" s="80" t="s">
        <v>2221</v>
      </c>
      <c r="F247" s="81">
        <v>44040</v>
      </c>
      <c r="G247" s="3">
        <v>4380.2</v>
      </c>
      <c r="H247" s="121"/>
      <c r="I247" s="85">
        <v>37080000322003</v>
      </c>
      <c r="J247" s="82" t="str">
        <f>VLOOKUP(I247,'Nom Ceges'!A:B,2,FALSE)</f>
        <v>GERÈNCIA.PROJ. CORP.</v>
      </c>
      <c r="K247" s="81">
        <v>44041</v>
      </c>
      <c r="L247" s="121" t="s">
        <v>6</v>
      </c>
      <c r="M247" s="80" t="s">
        <v>7</v>
      </c>
    </row>
    <row r="248" spans="1:13" s="123" customFormat="1" ht="14.4" x14ac:dyDescent="0.3">
      <c r="A248" s="80" t="s">
        <v>2049</v>
      </c>
      <c r="B248" s="80" t="s">
        <v>2218</v>
      </c>
      <c r="C248" s="80" t="s">
        <v>2219</v>
      </c>
      <c r="D248" s="80" t="s">
        <v>2220</v>
      </c>
      <c r="E248" s="80" t="s">
        <v>2222</v>
      </c>
      <c r="F248" s="81">
        <v>44040</v>
      </c>
      <c r="G248" s="3">
        <v>4380.2</v>
      </c>
      <c r="H248" s="121"/>
      <c r="I248" s="85">
        <v>37080000322003</v>
      </c>
      <c r="J248" s="82" t="str">
        <f>VLOOKUP(I248,'Nom Ceges'!A:B,2,FALSE)</f>
        <v>GERÈNCIA.PROJ. CORP.</v>
      </c>
      <c r="K248" s="81">
        <v>44187</v>
      </c>
      <c r="L248" s="121" t="s">
        <v>6</v>
      </c>
      <c r="M248" s="80" t="s">
        <v>7</v>
      </c>
    </row>
    <row r="249" spans="1:13" s="123" customFormat="1" ht="14.4" x14ac:dyDescent="0.3">
      <c r="A249" s="80" t="s">
        <v>2051</v>
      </c>
      <c r="B249" s="80" t="s">
        <v>2852</v>
      </c>
      <c r="C249" s="80" t="s">
        <v>2853</v>
      </c>
      <c r="D249" s="80" t="s">
        <v>2854</v>
      </c>
      <c r="E249" s="80" t="s">
        <v>2855</v>
      </c>
      <c r="F249" s="81">
        <v>44876</v>
      </c>
      <c r="G249" s="3">
        <v>116.27</v>
      </c>
      <c r="H249" s="121" t="s">
        <v>2856</v>
      </c>
      <c r="I249" s="85">
        <v>37080001713000</v>
      </c>
      <c r="J249" s="82" t="str">
        <f>VLOOKUP(I249,'Nom Ceges'!A:B,2,FALSE)</f>
        <v>CAMPUS ALIMENTACIÓ</v>
      </c>
      <c r="K249" s="81">
        <v>44879</v>
      </c>
      <c r="L249" s="121" t="s">
        <v>6</v>
      </c>
      <c r="M249" s="80" t="s">
        <v>7</v>
      </c>
    </row>
    <row r="250" spans="1:13" s="123" customFormat="1" ht="14.4" x14ac:dyDescent="0.3">
      <c r="A250" s="80" t="s">
        <v>36</v>
      </c>
      <c r="B250" s="80" t="s">
        <v>2383</v>
      </c>
      <c r="C250" s="80" t="s">
        <v>2384</v>
      </c>
      <c r="D250" s="80" t="s">
        <v>2385</v>
      </c>
      <c r="E250" s="80" t="s">
        <v>2506</v>
      </c>
      <c r="F250" s="81">
        <v>44523</v>
      </c>
      <c r="G250" s="3">
        <v>199</v>
      </c>
      <c r="H250" s="121" t="s">
        <v>2507</v>
      </c>
      <c r="I250" s="85">
        <v>37080002175000</v>
      </c>
      <c r="J250" s="82" t="str">
        <f>VLOOKUP(I250,'Nom Ceges'!A:B,2,FALSE)</f>
        <v>ADMINISTRACIO ELECTR</v>
      </c>
      <c r="K250" s="81">
        <v>44552</v>
      </c>
      <c r="L250" s="121" t="s">
        <v>200</v>
      </c>
      <c r="M250" s="80" t="s">
        <v>7</v>
      </c>
    </row>
    <row r="251" spans="1:13" s="123" customFormat="1" ht="14.4" x14ac:dyDescent="0.3">
      <c r="A251" s="80" t="s">
        <v>2051</v>
      </c>
      <c r="B251" s="80" t="s">
        <v>2427</v>
      </c>
      <c r="C251" s="80" t="s">
        <v>2428</v>
      </c>
      <c r="D251" s="80" t="s">
        <v>2429</v>
      </c>
      <c r="E251" s="80" t="s">
        <v>3083</v>
      </c>
      <c r="F251" s="81">
        <v>44873</v>
      </c>
      <c r="G251" s="3">
        <v>136.91999999999999</v>
      </c>
      <c r="H251" s="121"/>
      <c r="I251" s="85">
        <v>37180001607000</v>
      </c>
      <c r="J251" s="82" t="str">
        <f>VLOOKUP(I251,'Nom Ceges'!A:B,2,FALSE)</f>
        <v>OPIR OF.PROJ.INT.REC</v>
      </c>
      <c r="K251" s="81">
        <v>44874</v>
      </c>
      <c r="L251" s="121" t="s">
        <v>6</v>
      </c>
      <c r="M251" s="80" t="s">
        <v>7</v>
      </c>
    </row>
    <row r="252" spans="1:13" s="123" customFormat="1" ht="14.4" x14ac:dyDescent="0.3">
      <c r="A252" s="80" t="s">
        <v>2051</v>
      </c>
      <c r="B252" s="80" t="s">
        <v>2416</v>
      </c>
      <c r="C252" s="80" t="s">
        <v>2417</v>
      </c>
      <c r="D252" s="80" t="s">
        <v>2418</v>
      </c>
      <c r="E252" s="80" t="s">
        <v>3012</v>
      </c>
      <c r="F252" s="81">
        <v>44895</v>
      </c>
      <c r="G252" s="3">
        <v>140</v>
      </c>
      <c r="H252" s="121" t="s">
        <v>3013</v>
      </c>
      <c r="I252" s="85">
        <v>37180001607000</v>
      </c>
      <c r="J252" s="82" t="str">
        <f>VLOOKUP(I252,'Nom Ceges'!A:B,2,FALSE)</f>
        <v>OPIR OF.PROJ.INT.REC</v>
      </c>
      <c r="K252" s="81">
        <v>44895</v>
      </c>
      <c r="L252" s="121" t="s">
        <v>6</v>
      </c>
      <c r="M252" s="80" t="s">
        <v>7</v>
      </c>
    </row>
    <row r="253" spans="1:13" s="123" customFormat="1" ht="14.4" x14ac:dyDescent="0.3">
      <c r="A253" s="80" t="s">
        <v>2051</v>
      </c>
      <c r="B253" s="80" t="s">
        <v>2391</v>
      </c>
      <c r="C253" s="80" t="s">
        <v>2392</v>
      </c>
      <c r="D253" s="80" t="s">
        <v>2393</v>
      </c>
      <c r="E253" s="80" t="s">
        <v>2633</v>
      </c>
      <c r="F253" s="81">
        <v>44834</v>
      </c>
      <c r="G253" s="3">
        <v>1829.88</v>
      </c>
      <c r="H253" s="121"/>
      <c r="I253" s="85">
        <v>37190000329000</v>
      </c>
      <c r="J253" s="82" t="str">
        <f>VLOOKUP(I253,'Nom Ceges'!A:B,2,FALSE)</f>
        <v>CCIT-UB SCT</v>
      </c>
      <c r="K253" s="81">
        <v>44844</v>
      </c>
      <c r="L253" s="121" t="s">
        <v>6</v>
      </c>
      <c r="M253" s="80" t="s">
        <v>7</v>
      </c>
    </row>
    <row r="254" spans="1:13" s="123" customFormat="1" ht="14.4" x14ac:dyDescent="0.3">
      <c r="A254" s="80" t="s">
        <v>2051</v>
      </c>
      <c r="B254" s="80" t="s">
        <v>2391</v>
      </c>
      <c r="C254" s="80" t="s">
        <v>2392</v>
      </c>
      <c r="D254" s="80" t="s">
        <v>2393</v>
      </c>
      <c r="E254" s="80" t="s">
        <v>2634</v>
      </c>
      <c r="F254" s="81">
        <v>44834</v>
      </c>
      <c r="G254" s="3">
        <v>358.52</v>
      </c>
      <c r="H254" s="121"/>
      <c r="I254" s="85">
        <v>37190000329000</v>
      </c>
      <c r="J254" s="82" t="str">
        <f>VLOOKUP(I254,'Nom Ceges'!A:B,2,FALSE)</f>
        <v>CCIT-UB SCT</v>
      </c>
      <c r="K254" s="81">
        <v>44844</v>
      </c>
      <c r="L254" s="121" t="s">
        <v>6</v>
      </c>
      <c r="M254" s="80" t="s">
        <v>7</v>
      </c>
    </row>
    <row r="255" spans="1:13" s="123" customFormat="1" ht="14.4" x14ac:dyDescent="0.3">
      <c r="A255" s="80" t="s">
        <v>2051</v>
      </c>
      <c r="B255" s="80" t="s">
        <v>2391</v>
      </c>
      <c r="C255" s="80" t="s">
        <v>2392</v>
      </c>
      <c r="D255" s="80" t="s">
        <v>2393</v>
      </c>
      <c r="E255" s="80" t="s">
        <v>2635</v>
      </c>
      <c r="F255" s="81">
        <v>44835</v>
      </c>
      <c r="G255" s="3">
        <v>228.69</v>
      </c>
      <c r="H255" s="121"/>
      <c r="I255" s="85">
        <v>37190000329000</v>
      </c>
      <c r="J255" s="82" t="str">
        <f>VLOOKUP(I255,'Nom Ceges'!A:B,2,FALSE)</f>
        <v>CCIT-UB SCT</v>
      </c>
      <c r="K255" s="81">
        <v>44844</v>
      </c>
      <c r="L255" s="121" t="s">
        <v>6</v>
      </c>
      <c r="M255" s="80" t="s">
        <v>7</v>
      </c>
    </row>
    <row r="256" spans="1:13" s="123" customFormat="1" ht="14.4" x14ac:dyDescent="0.3">
      <c r="A256" s="80" t="s">
        <v>2051</v>
      </c>
      <c r="B256" s="80" t="s">
        <v>2391</v>
      </c>
      <c r="C256" s="80" t="s">
        <v>2392</v>
      </c>
      <c r="D256" s="80" t="s">
        <v>2393</v>
      </c>
      <c r="E256" s="80" t="s">
        <v>2636</v>
      </c>
      <c r="F256" s="81">
        <v>44835</v>
      </c>
      <c r="G256" s="3">
        <v>180.29</v>
      </c>
      <c r="H256" s="121"/>
      <c r="I256" s="85">
        <v>37190000329000</v>
      </c>
      <c r="J256" s="82" t="str">
        <f>VLOOKUP(I256,'Nom Ceges'!A:B,2,FALSE)</f>
        <v>CCIT-UB SCT</v>
      </c>
      <c r="K256" s="81">
        <v>44844</v>
      </c>
      <c r="L256" s="121" t="s">
        <v>6</v>
      </c>
      <c r="M256" s="80" t="s">
        <v>7</v>
      </c>
    </row>
    <row r="257" spans="1:13" s="123" customFormat="1" ht="14.4" x14ac:dyDescent="0.3">
      <c r="A257" s="80" t="s">
        <v>2051</v>
      </c>
      <c r="B257" s="80" t="s">
        <v>2423</v>
      </c>
      <c r="C257" s="80" t="s">
        <v>2424</v>
      </c>
      <c r="D257" s="80" t="s">
        <v>2425</v>
      </c>
      <c r="E257" s="80" t="s">
        <v>2685</v>
      </c>
      <c r="F257" s="81">
        <v>44834</v>
      </c>
      <c r="G257" s="3">
        <v>2072.8200000000002</v>
      </c>
      <c r="H257" s="121" t="s">
        <v>2686</v>
      </c>
      <c r="I257" s="85">
        <v>37190000329000</v>
      </c>
      <c r="J257" s="82" t="str">
        <f>VLOOKUP(I257,'Nom Ceges'!A:B,2,FALSE)</f>
        <v>CCIT-UB SCT</v>
      </c>
      <c r="K257" s="81">
        <v>44848</v>
      </c>
      <c r="L257" s="121" t="s">
        <v>6</v>
      </c>
      <c r="M257" s="80" t="s">
        <v>7</v>
      </c>
    </row>
    <row r="258" spans="1:13" s="123" customFormat="1" ht="14.4" x14ac:dyDescent="0.3">
      <c r="A258" s="80" t="s">
        <v>2051</v>
      </c>
      <c r="B258" s="80" t="s">
        <v>2391</v>
      </c>
      <c r="C258" s="80" t="s">
        <v>2392</v>
      </c>
      <c r="D258" s="80" t="s">
        <v>2393</v>
      </c>
      <c r="E258" s="80" t="s">
        <v>2803</v>
      </c>
      <c r="F258" s="81">
        <v>44865</v>
      </c>
      <c r="G258" s="3">
        <v>1977.99</v>
      </c>
      <c r="H258" s="121"/>
      <c r="I258" s="85">
        <v>37190000329000</v>
      </c>
      <c r="J258" s="82" t="str">
        <f>VLOOKUP(I258,'Nom Ceges'!A:B,2,FALSE)</f>
        <v>CCIT-UB SCT</v>
      </c>
      <c r="K258" s="81">
        <v>44872</v>
      </c>
      <c r="L258" s="121" t="s">
        <v>6</v>
      </c>
      <c r="M258" s="80" t="s">
        <v>7</v>
      </c>
    </row>
    <row r="259" spans="1:13" s="123" customFormat="1" ht="14.4" x14ac:dyDescent="0.3">
      <c r="A259" s="80" t="s">
        <v>2051</v>
      </c>
      <c r="B259" s="80" t="s">
        <v>2391</v>
      </c>
      <c r="C259" s="80" t="s">
        <v>2392</v>
      </c>
      <c r="D259" s="80" t="s">
        <v>2393</v>
      </c>
      <c r="E259" s="80" t="s">
        <v>2804</v>
      </c>
      <c r="F259" s="81">
        <v>44866</v>
      </c>
      <c r="G259" s="3">
        <v>180.29</v>
      </c>
      <c r="H259" s="121"/>
      <c r="I259" s="85">
        <v>37190000329000</v>
      </c>
      <c r="J259" s="82" t="str">
        <f>VLOOKUP(I259,'Nom Ceges'!A:B,2,FALSE)</f>
        <v>CCIT-UB SCT</v>
      </c>
      <c r="K259" s="81">
        <v>44872</v>
      </c>
      <c r="L259" s="121" t="s">
        <v>6</v>
      </c>
      <c r="M259" s="80" t="s">
        <v>7</v>
      </c>
    </row>
    <row r="260" spans="1:13" s="123" customFormat="1" ht="14.4" x14ac:dyDescent="0.3">
      <c r="A260" s="80" t="s">
        <v>2051</v>
      </c>
      <c r="B260" s="80" t="s">
        <v>2423</v>
      </c>
      <c r="C260" s="80" t="s">
        <v>2424</v>
      </c>
      <c r="D260" s="80" t="s">
        <v>2425</v>
      </c>
      <c r="E260" s="80" t="s">
        <v>2830</v>
      </c>
      <c r="F260" s="81">
        <v>44865</v>
      </c>
      <c r="G260" s="3">
        <v>3179.35</v>
      </c>
      <c r="H260" s="121" t="s">
        <v>2831</v>
      </c>
      <c r="I260" s="85">
        <v>37190000329000</v>
      </c>
      <c r="J260" s="82" t="str">
        <f>VLOOKUP(I260,'Nom Ceges'!A:B,2,FALSE)</f>
        <v>CCIT-UB SCT</v>
      </c>
      <c r="K260" s="81">
        <v>44875</v>
      </c>
      <c r="L260" s="121" t="s">
        <v>6</v>
      </c>
      <c r="M260" s="80" t="s">
        <v>7</v>
      </c>
    </row>
    <row r="261" spans="1:13" s="123" customFormat="1" ht="14.4" x14ac:dyDescent="0.3">
      <c r="A261" s="80" t="s">
        <v>2051</v>
      </c>
      <c r="B261" s="80" t="s">
        <v>2391</v>
      </c>
      <c r="C261" s="80" t="s">
        <v>2392</v>
      </c>
      <c r="D261" s="80" t="s">
        <v>2393</v>
      </c>
      <c r="E261" s="80" t="s">
        <v>2902</v>
      </c>
      <c r="F261" s="81">
        <v>44882</v>
      </c>
      <c r="G261" s="3">
        <v>225.67</v>
      </c>
      <c r="H261" s="121" t="s">
        <v>2903</v>
      </c>
      <c r="I261" s="85">
        <v>37190000329000</v>
      </c>
      <c r="J261" s="82" t="str">
        <f>VLOOKUP(I261,'Nom Ceges'!A:B,2,FALSE)</f>
        <v>CCIT-UB SCT</v>
      </c>
      <c r="K261" s="81">
        <v>44882</v>
      </c>
      <c r="L261" s="121" t="s">
        <v>6</v>
      </c>
      <c r="M261" s="80" t="s">
        <v>7</v>
      </c>
    </row>
    <row r="262" spans="1:13" s="123" customFormat="1" ht="14.4" x14ac:dyDescent="0.3">
      <c r="A262" s="80" t="s">
        <v>2051</v>
      </c>
      <c r="B262" s="80" t="s">
        <v>2391</v>
      </c>
      <c r="C262" s="80" t="s">
        <v>2392</v>
      </c>
      <c r="D262" s="80" t="s">
        <v>2393</v>
      </c>
      <c r="E262" s="80" t="s">
        <v>2906</v>
      </c>
      <c r="F262" s="81">
        <v>44681</v>
      </c>
      <c r="G262" s="3">
        <v>190.21</v>
      </c>
      <c r="H262" s="121"/>
      <c r="I262" s="85">
        <v>37190000329000</v>
      </c>
      <c r="J262" s="82" t="str">
        <f>VLOOKUP(I262,'Nom Ceges'!A:B,2,FALSE)</f>
        <v>CCIT-UB SCT</v>
      </c>
      <c r="K262" s="81">
        <v>44883</v>
      </c>
      <c r="L262" s="121" t="s">
        <v>6</v>
      </c>
      <c r="M262" s="80" t="s">
        <v>7</v>
      </c>
    </row>
    <row r="263" spans="1:13" s="123" customFormat="1" ht="14.4" x14ac:dyDescent="0.3">
      <c r="A263" s="80" t="s">
        <v>2051</v>
      </c>
      <c r="B263" s="80" t="s">
        <v>2391</v>
      </c>
      <c r="C263" s="80" t="s">
        <v>2392</v>
      </c>
      <c r="D263" s="80" t="s">
        <v>2393</v>
      </c>
      <c r="E263" s="80" t="s">
        <v>2942</v>
      </c>
      <c r="F263" s="81">
        <v>44771</v>
      </c>
      <c r="G263" s="3">
        <v>2192.52</v>
      </c>
      <c r="H263" s="121"/>
      <c r="I263" s="85">
        <v>37190000329000</v>
      </c>
      <c r="J263" s="82" t="str">
        <f>VLOOKUP(I263,'Nom Ceges'!A:B,2,FALSE)</f>
        <v>CCIT-UB SCT</v>
      </c>
      <c r="K263" s="81">
        <v>44888</v>
      </c>
      <c r="L263" s="121" t="s">
        <v>6</v>
      </c>
      <c r="M263" s="80" t="s">
        <v>7</v>
      </c>
    </row>
    <row r="264" spans="1:13" s="123" customFormat="1" ht="14.4" x14ac:dyDescent="0.3">
      <c r="A264" s="80" t="s">
        <v>2051</v>
      </c>
      <c r="B264" s="80" t="s">
        <v>2391</v>
      </c>
      <c r="C264" s="80" t="s">
        <v>2392</v>
      </c>
      <c r="D264" s="80" t="s">
        <v>2393</v>
      </c>
      <c r="E264" s="80" t="s">
        <v>2945</v>
      </c>
      <c r="F264" s="81">
        <v>44773</v>
      </c>
      <c r="G264" s="3">
        <v>1864.19</v>
      </c>
      <c r="H264" s="121"/>
      <c r="I264" s="85">
        <v>37190000329000</v>
      </c>
      <c r="J264" s="82" t="str">
        <f>VLOOKUP(I264,'Nom Ceges'!A:B,2,FALSE)</f>
        <v>CCIT-UB SCT</v>
      </c>
      <c r="K264" s="81">
        <v>44888</v>
      </c>
      <c r="L264" s="121" t="s">
        <v>6</v>
      </c>
      <c r="M264" s="80" t="s">
        <v>7</v>
      </c>
    </row>
    <row r="265" spans="1:13" s="123" customFormat="1" ht="14.4" x14ac:dyDescent="0.3">
      <c r="A265" s="80" t="s">
        <v>2051</v>
      </c>
      <c r="B265" s="80" t="s">
        <v>2950</v>
      </c>
      <c r="C265" s="80" t="s">
        <v>2951</v>
      </c>
      <c r="D265" s="80" t="s">
        <v>2952</v>
      </c>
      <c r="E265" s="80" t="s">
        <v>2953</v>
      </c>
      <c r="F265" s="81">
        <v>44666</v>
      </c>
      <c r="G265" s="3">
        <v>19.239999999999998</v>
      </c>
      <c r="H265" s="121" t="s">
        <v>2954</v>
      </c>
      <c r="I265" s="85">
        <v>37190000329000</v>
      </c>
      <c r="J265" s="82" t="str">
        <f>VLOOKUP(I265,'Nom Ceges'!A:B,2,FALSE)</f>
        <v>CCIT-UB SCT</v>
      </c>
      <c r="K265" s="81">
        <v>44889</v>
      </c>
      <c r="L265" s="121" t="s">
        <v>6</v>
      </c>
      <c r="M265" s="80" t="s">
        <v>7</v>
      </c>
    </row>
    <row r="266" spans="1:13" s="123" customFormat="1" ht="14.4" x14ac:dyDescent="0.3">
      <c r="A266" s="80" t="s">
        <v>2051</v>
      </c>
      <c r="B266" s="80" t="s">
        <v>2965</v>
      </c>
      <c r="C266" s="80" t="s">
        <v>2966</v>
      </c>
      <c r="D266" s="80" t="s">
        <v>2967</v>
      </c>
      <c r="E266" s="80" t="s">
        <v>2968</v>
      </c>
      <c r="F266" s="81">
        <v>44890</v>
      </c>
      <c r="G266" s="3">
        <v>9576.16</v>
      </c>
      <c r="H266" s="121" t="s">
        <v>2969</v>
      </c>
      <c r="I266" s="85">
        <v>37190000329000</v>
      </c>
      <c r="J266" s="82" t="str">
        <f>VLOOKUP(I266,'Nom Ceges'!A:B,2,FALSE)</f>
        <v>CCIT-UB SCT</v>
      </c>
      <c r="K266" s="81">
        <v>44890</v>
      </c>
      <c r="L266" s="121" t="s">
        <v>6</v>
      </c>
      <c r="M266" s="80" t="s">
        <v>7</v>
      </c>
    </row>
    <row r="267" spans="1:13" s="123" customFormat="1" ht="14.4" x14ac:dyDescent="0.3">
      <c r="A267" s="80" t="s">
        <v>36</v>
      </c>
      <c r="B267" s="80" t="s">
        <v>2223</v>
      </c>
      <c r="C267" s="80" t="s">
        <v>2224</v>
      </c>
      <c r="D267" s="80" t="s">
        <v>2225</v>
      </c>
      <c r="E267" s="80" t="s">
        <v>2226</v>
      </c>
      <c r="F267" s="81">
        <v>44227</v>
      </c>
      <c r="G267" s="3">
        <v>86.93</v>
      </c>
      <c r="H267" s="121" t="s">
        <v>2227</v>
      </c>
      <c r="I267" s="85">
        <v>37480000346001</v>
      </c>
      <c r="J267" s="82" t="str">
        <f>VLOOKUP(I267,'Nom Ceges'!A:B,2,FALSE)</f>
        <v>G.C.MANTENIMENT I SU</v>
      </c>
      <c r="K267" s="81">
        <v>44232</v>
      </c>
      <c r="L267" s="121" t="s">
        <v>6</v>
      </c>
      <c r="M267" s="80" t="s">
        <v>7</v>
      </c>
    </row>
    <row r="268" spans="1:13" s="123" customFormat="1" ht="14.4" x14ac:dyDescent="0.3">
      <c r="A268" s="80" t="s">
        <v>36</v>
      </c>
      <c r="B268" s="80" t="s">
        <v>2223</v>
      </c>
      <c r="C268" s="80" t="s">
        <v>2224</v>
      </c>
      <c r="D268" s="80" t="s">
        <v>2225</v>
      </c>
      <c r="E268" s="80" t="s">
        <v>2228</v>
      </c>
      <c r="F268" s="81">
        <v>44227</v>
      </c>
      <c r="G268" s="3">
        <v>74.790000000000006</v>
      </c>
      <c r="H268" s="121" t="s">
        <v>2227</v>
      </c>
      <c r="I268" s="85">
        <v>37480000346001</v>
      </c>
      <c r="J268" s="82" t="str">
        <f>VLOOKUP(I268,'Nom Ceges'!A:B,2,FALSE)</f>
        <v>G.C.MANTENIMENT I SU</v>
      </c>
      <c r="K268" s="81">
        <v>44232</v>
      </c>
      <c r="L268" s="121" t="s">
        <v>6</v>
      </c>
      <c r="M268" s="80" t="s">
        <v>7</v>
      </c>
    </row>
    <row r="269" spans="1:13" s="123" customFormat="1" ht="14.4" x14ac:dyDescent="0.3">
      <c r="A269" s="80" t="s">
        <v>36</v>
      </c>
      <c r="B269" s="80" t="s">
        <v>2223</v>
      </c>
      <c r="C269" s="80" t="s">
        <v>2224</v>
      </c>
      <c r="D269" s="80" t="s">
        <v>2225</v>
      </c>
      <c r="E269" s="80" t="s">
        <v>2229</v>
      </c>
      <c r="F269" s="81">
        <v>44227</v>
      </c>
      <c r="G269" s="3">
        <v>6681.02</v>
      </c>
      <c r="H269" s="121" t="s">
        <v>2227</v>
      </c>
      <c r="I269" s="85">
        <v>37480000346001</v>
      </c>
      <c r="J269" s="82" t="str">
        <f>VLOOKUP(I269,'Nom Ceges'!A:B,2,FALSE)</f>
        <v>G.C.MANTENIMENT I SU</v>
      </c>
      <c r="K269" s="81">
        <v>44232</v>
      </c>
      <c r="L269" s="121" t="s">
        <v>6</v>
      </c>
      <c r="M269" s="80" t="s">
        <v>7</v>
      </c>
    </row>
    <row r="270" spans="1:13" s="123" customFormat="1" ht="14.4" x14ac:dyDescent="0.3">
      <c r="A270" s="80" t="s">
        <v>36</v>
      </c>
      <c r="B270" s="80" t="s">
        <v>2223</v>
      </c>
      <c r="C270" s="80" t="s">
        <v>2224</v>
      </c>
      <c r="D270" s="80" t="s">
        <v>2225</v>
      </c>
      <c r="E270" s="80" t="s">
        <v>2261</v>
      </c>
      <c r="F270" s="81">
        <v>44347</v>
      </c>
      <c r="G270" s="3">
        <v>637.62</v>
      </c>
      <c r="H270" s="121" t="s">
        <v>2227</v>
      </c>
      <c r="I270" s="85">
        <v>37480000346001</v>
      </c>
      <c r="J270" s="82" t="str">
        <f>VLOOKUP(I270,'Nom Ceges'!A:B,2,FALSE)</f>
        <v>G.C.MANTENIMENT I SU</v>
      </c>
      <c r="K270" s="81">
        <v>44417</v>
      </c>
      <c r="L270" s="121" t="s">
        <v>6</v>
      </c>
      <c r="M270" s="80" t="s">
        <v>7</v>
      </c>
    </row>
    <row r="271" spans="1:13" s="123" customFormat="1" ht="14.4" x14ac:dyDescent="0.3">
      <c r="A271" s="80" t="s">
        <v>36</v>
      </c>
      <c r="B271" s="80" t="s">
        <v>2223</v>
      </c>
      <c r="C271" s="80" t="s">
        <v>2224</v>
      </c>
      <c r="D271" s="80" t="s">
        <v>2225</v>
      </c>
      <c r="E271" s="80" t="s">
        <v>2262</v>
      </c>
      <c r="F271" s="81">
        <v>44408</v>
      </c>
      <c r="G271" s="3">
        <v>589.73</v>
      </c>
      <c r="H271" s="121" t="s">
        <v>2227</v>
      </c>
      <c r="I271" s="85">
        <v>37480000346001</v>
      </c>
      <c r="J271" s="82" t="str">
        <f>VLOOKUP(I271,'Nom Ceges'!A:B,2,FALSE)</f>
        <v>G.C.MANTENIMENT I SU</v>
      </c>
      <c r="K271" s="81">
        <v>44417</v>
      </c>
      <c r="L271" s="121" t="s">
        <v>6</v>
      </c>
      <c r="M271" s="80" t="s">
        <v>7</v>
      </c>
    </row>
    <row r="272" spans="1:13" s="123" customFormat="1" ht="14.4" x14ac:dyDescent="0.3">
      <c r="A272" s="80" t="s">
        <v>36</v>
      </c>
      <c r="B272" s="80" t="s">
        <v>2223</v>
      </c>
      <c r="C272" s="80" t="s">
        <v>2224</v>
      </c>
      <c r="D272" s="80" t="s">
        <v>2225</v>
      </c>
      <c r="E272" s="80" t="s">
        <v>2267</v>
      </c>
      <c r="F272" s="81">
        <v>44408</v>
      </c>
      <c r="G272" s="3">
        <v>676.54</v>
      </c>
      <c r="H272" s="121" t="s">
        <v>2227</v>
      </c>
      <c r="I272" s="85">
        <v>37480000346001</v>
      </c>
      <c r="J272" s="82" t="str">
        <f>VLOOKUP(I272,'Nom Ceges'!A:B,2,FALSE)</f>
        <v>G.C.MANTENIMENT I SU</v>
      </c>
      <c r="K272" s="81">
        <v>44441</v>
      </c>
      <c r="L272" s="121" t="s">
        <v>6</v>
      </c>
      <c r="M272" s="80" t="s">
        <v>7</v>
      </c>
    </row>
    <row r="273" spans="1:13" s="123" customFormat="1" ht="14.4" x14ac:dyDescent="0.3">
      <c r="A273" s="80" t="s">
        <v>36</v>
      </c>
      <c r="B273" s="80" t="s">
        <v>2223</v>
      </c>
      <c r="C273" s="80" t="s">
        <v>2224</v>
      </c>
      <c r="D273" s="80" t="s">
        <v>2225</v>
      </c>
      <c r="E273" s="80" t="s">
        <v>2284</v>
      </c>
      <c r="F273" s="81">
        <v>44500</v>
      </c>
      <c r="G273" s="3">
        <v>55.81</v>
      </c>
      <c r="H273" s="121" t="s">
        <v>2227</v>
      </c>
      <c r="I273" s="85">
        <v>37480000346001</v>
      </c>
      <c r="J273" s="82" t="str">
        <f>VLOOKUP(I273,'Nom Ceges'!A:B,2,FALSE)</f>
        <v>G.C.MANTENIMENT I SU</v>
      </c>
      <c r="K273" s="81">
        <v>44532</v>
      </c>
      <c r="L273" s="121" t="s">
        <v>6</v>
      </c>
      <c r="M273" s="80" t="s">
        <v>7</v>
      </c>
    </row>
    <row r="274" spans="1:13" s="123" customFormat="1" ht="14.4" x14ac:dyDescent="0.3">
      <c r="A274" s="80" t="s">
        <v>36</v>
      </c>
      <c r="B274" s="80" t="s">
        <v>2223</v>
      </c>
      <c r="C274" s="80" t="s">
        <v>2224</v>
      </c>
      <c r="D274" s="80" t="s">
        <v>2225</v>
      </c>
      <c r="E274" s="80" t="s">
        <v>2288</v>
      </c>
      <c r="F274" s="81">
        <v>44530</v>
      </c>
      <c r="G274" s="3">
        <v>44.67</v>
      </c>
      <c r="H274" s="121" t="s">
        <v>2227</v>
      </c>
      <c r="I274" s="85">
        <v>37480000346001</v>
      </c>
      <c r="J274" s="82" t="str">
        <f>VLOOKUP(I274,'Nom Ceges'!A:B,2,FALSE)</f>
        <v>G.C.MANTENIMENT I SU</v>
      </c>
      <c r="K274" s="81">
        <v>44540</v>
      </c>
      <c r="L274" s="121" t="s">
        <v>6</v>
      </c>
      <c r="M274" s="80" t="s">
        <v>7</v>
      </c>
    </row>
    <row r="275" spans="1:13" s="123" customFormat="1" ht="14.4" x14ac:dyDescent="0.3">
      <c r="A275" s="80" t="s">
        <v>2051</v>
      </c>
      <c r="B275" s="80" t="s">
        <v>2223</v>
      </c>
      <c r="C275" s="80" t="s">
        <v>2224</v>
      </c>
      <c r="D275" s="80" t="s">
        <v>2225</v>
      </c>
      <c r="E275" s="80" t="s">
        <v>2313</v>
      </c>
      <c r="F275" s="81">
        <v>44607</v>
      </c>
      <c r="G275" s="3">
        <v>46.88</v>
      </c>
      <c r="H275" s="121" t="s">
        <v>2227</v>
      </c>
      <c r="I275" s="85">
        <v>37480000346001</v>
      </c>
      <c r="J275" s="82" t="str">
        <f>VLOOKUP(I275,'Nom Ceges'!A:B,2,FALSE)</f>
        <v>G.C.MANTENIMENT I SU</v>
      </c>
      <c r="K275" s="81">
        <v>44623</v>
      </c>
      <c r="L275" s="121" t="s">
        <v>6</v>
      </c>
      <c r="M275" s="80" t="s">
        <v>7</v>
      </c>
    </row>
    <row r="276" spans="1:13" s="123" customFormat="1" ht="14.4" x14ac:dyDescent="0.3">
      <c r="A276" s="80" t="s">
        <v>2051</v>
      </c>
      <c r="B276" s="80" t="s">
        <v>2223</v>
      </c>
      <c r="C276" s="80" t="s">
        <v>2224</v>
      </c>
      <c r="D276" s="80" t="s">
        <v>2225</v>
      </c>
      <c r="E276" s="80" t="s">
        <v>2314</v>
      </c>
      <c r="F276" s="81">
        <v>44607</v>
      </c>
      <c r="G276" s="3">
        <v>22.65</v>
      </c>
      <c r="H276" s="121" t="s">
        <v>2227</v>
      </c>
      <c r="I276" s="85">
        <v>37480000346001</v>
      </c>
      <c r="J276" s="82" t="str">
        <f>VLOOKUP(I276,'Nom Ceges'!A:B,2,FALSE)</f>
        <v>G.C.MANTENIMENT I SU</v>
      </c>
      <c r="K276" s="81">
        <v>44623</v>
      </c>
      <c r="L276" s="121" t="s">
        <v>6</v>
      </c>
      <c r="M276" s="80" t="s">
        <v>7</v>
      </c>
    </row>
    <row r="277" spans="1:13" s="123" customFormat="1" ht="14.4" x14ac:dyDescent="0.3">
      <c r="A277" s="80" t="s">
        <v>2051</v>
      </c>
      <c r="B277" s="80" t="s">
        <v>2223</v>
      </c>
      <c r="C277" s="80" t="s">
        <v>2224</v>
      </c>
      <c r="D277" s="80" t="s">
        <v>2225</v>
      </c>
      <c r="E277" s="80" t="s">
        <v>2315</v>
      </c>
      <c r="F277" s="81">
        <v>44607</v>
      </c>
      <c r="G277" s="3">
        <v>19.739999999999998</v>
      </c>
      <c r="H277" s="121" t="s">
        <v>2227</v>
      </c>
      <c r="I277" s="85">
        <v>37480000346001</v>
      </c>
      <c r="J277" s="82" t="str">
        <f>VLOOKUP(I277,'Nom Ceges'!A:B,2,FALSE)</f>
        <v>G.C.MANTENIMENT I SU</v>
      </c>
      <c r="K277" s="81">
        <v>44623</v>
      </c>
      <c r="L277" s="121" t="s">
        <v>6</v>
      </c>
      <c r="M277" s="80" t="s">
        <v>7</v>
      </c>
    </row>
    <row r="278" spans="1:13" s="123" customFormat="1" ht="14.4" x14ac:dyDescent="0.3">
      <c r="A278" s="80" t="s">
        <v>2051</v>
      </c>
      <c r="B278" s="80" t="s">
        <v>2223</v>
      </c>
      <c r="C278" s="80" t="s">
        <v>2224</v>
      </c>
      <c r="D278" s="80" t="s">
        <v>2225</v>
      </c>
      <c r="E278" s="80" t="s">
        <v>2316</v>
      </c>
      <c r="F278" s="81">
        <v>44607</v>
      </c>
      <c r="G278" s="3">
        <v>54.26</v>
      </c>
      <c r="H278" s="121" t="s">
        <v>2227</v>
      </c>
      <c r="I278" s="85">
        <v>37480000346001</v>
      </c>
      <c r="J278" s="82" t="str">
        <f>VLOOKUP(I278,'Nom Ceges'!A:B,2,FALSE)</f>
        <v>G.C.MANTENIMENT I SU</v>
      </c>
      <c r="K278" s="81">
        <v>44623</v>
      </c>
      <c r="L278" s="121" t="s">
        <v>6</v>
      </c>
      <c r="M278" s="80" t="s">
        <v>7</v>
      </c>
    </row>
    <row r="279" spans="1:13" s="123" customFormat="1" ht="14.4" x14ac:dyDescent="0.3">
      <c r="A279" s="80" t="s">
        <v>2051</v>
      </c>
      <c r="B279" s="80" t="s">
        <v>2223</v>
      </c>
      <c r="C279" s="80" t="s">
        <v>2224</v>
      </c>
      <c r="D279" s="80" t="s">
        <v>2225</v>
      </c>
      <c r="E279" s="80" t="s">
        <v>2317</v>
      </c>
      <c r="F279" s="81">
        <v>44607</v>
      </c>
      <c r="G279" s="3">
        <v>56.27</v>
      </c>
      <c r="H279" s="121" t="s">
        <v>2227</v>
      </c>
      <c r="I279" s="85">
        <v>37480000346001</v>
      </c>
      <c r="J279" s="82" t="str">
        <f>VLOOKUP(I279,'Nom Ceges'!A:B,2,FALSE)</f>
        <v>G.C.MANTENIMENT I SU</v>
      </c>
      <c r="K279" s="81">
        <v>44623</v>
      </c>
      <c r="L279" s="121" t="s">
        <v>6</v>
      </c>
      <c r="M279" s="80" t="s">
        <v>7</v>
      </c>
    </row>
    <row r="280" spans="1:13" s="123" customFormat="1" ht="14.4" x14ac:dyDescent="0.3">
      <c r="A280" s="80" t="s">
        <v>2051</v>
      </c>
      <c r="B280" s="80" t="s">
        <v>2223</v>
      </c>
      <c r="C280" s="80" t="s">
        <v>2224</v>
      </c>
      <c r="D280" s="80" t="s">
        <v>2225</v>
      </c>
      <c r="E280" s="80" t="s">
        <v>2318</v>
      </c>
      <c r="F280" s="81">
        <v>44607</v>
      </c>
      <c r="G280" s="3">
        <v>63.04</v>
      </c>
      <c r="H280" s="121" t="s">
        <v>2227</v>
      </c>
      <c r="I280" s="85">
        <v>37480000346001</v>
      </c>
      <c r="J280" s="82" t="str">
        <f>VLOOKUP(I280,'Nom Ceges'!A:B,2,FALSE)</f>
        <v>G.C.MANTENIMENT I SU</v>
      </c>
      <c r="K280" s="81">
        <v>44623</v>
      </c>
      <c r="L280" s="121" t="s">
        <v>6</v>
      </c>
      <c r="M280" s="80" t="s">
        <v>7</v>
      </c>
    </row>
    <row r="281" spans="1:13" s="123" customFormat="1" ht="14.4" x14ac:dyDescent="0.3">
      <c r="A281" s="80" t="s">
        <v>2051</v>
      </c>
      <c r="B281" s="80" t="s">
        <v>2223</v>
      </c>
      <c r="C281" s="80" t="s">
        <v>2224</v>
      </c>
      <c r="D281" s="80" t="s">
        <v>2225</v>
      </c>
      <c r="E281" s="80" t="s">
        <v>2319</v>
      </c>
      <c r="F281" s="81">
        <v>44607</v>
      </c>
      <c r="G281" s="3">
        <v>26.83</v>
      </c>
      <c r="H281" s="121" t="s">
        <v>2227</v>
      </c>
      <c r="I281" s="85">
        <v>37480000346001</v>
      </c>
      <c r="J281" s="82" t="str">
        <f>VLOOKUP(I281,'Nom Ceges'!A:B,2,FALSE)</f>
        <v>G.C.MANTENIMENT I SU</v>
      </c>
      <c r="K281" s="81">
        <v>44623</v>
      </c>
      <c r="L281" s="121" t="s">
        <v>6</v>
      </c>
      <c r="M281" s="80" t="s">
        <v>7</v>
      </c>
    </row>
    <row r="282" spans="1:13" s="123" customFormat="1" ht="14.4" x14ac:dyDescent="0.3">
      <c r="A282" s="80" t="s">
        <v>2051</v>
      </c>
      <c r="B282" s="80" t="s">
        <v>2223</v>
      </c>
      <c r="C282" s="80" t="s">
        <v>2224</v>
      </c>
      <c r="D282" s="80" t="s">
        <v>2225</v>
      </c>
      <c r="E282" s="80" t="s">
        <v>2346</v>
      </c>
      <c r="F282" s="81">
        <v>44651</v>
      </c>
      <c r="G282" s="3">
        <v>5663.66</v>
      </c>
      <c r="H282" s="121" t="s">
        <v>2227</v>
      </c>
      <c r="I282" s="85">
        <v>37480000346001</v>
      </c>
      <c r="J282" s="82" t="str">
        <f>VLOOKUP(I282,'Nom Ceges'!A:B,2,FALSE)</f>
        <v>G.C.MANTENIMENT I SU</v>
      </c>
      <c r="K282" s="81">
        <v>44652</v>
      </c>
      <c r="L282" s="121" t="s">
        <v>6</v>
      </c>
      <c r="M282" s="80" t="s">
        <v>7</v>
      </c>
    </row>
    <row r="283" spans="1:13" s="123" customFormat="1" ht="14.4" x14ac:dyDescent="0.3">
      <c r="A283" s="80" t="s">
        <v>2051</v>
      </c>
      <c r="B283" s="80" t="s">
        <v>2223</v>
      </c>
      <c r="C283" s="80" t="s">
        <v>2224</v>
      </c>
      <c r="D283" s="80" t="s">
        <v>2225</v>
      </c>
      <c r="E283" s="80" t="s">
        <v>2347</v>
      </c>
      <c r="F283" s="81">
        <v>44651</v>
      </c>
      <c r="G283" s="3">
        <v>5961.17</v>
      </c>
      <c r="H283" s="121" t="s">
        <v>2227</v>
      </c>
      <c r="I283" s="85">
        <v>37480000346001</v>
      </c>
      <c r="J283" s="82" t="str">
        <f>VLOOKUP(I283,'Nom Ceges'!A:B,2,FALSE)</f>
        <v>G.C.MANTENIMENT I SU</v>
      </c>
      <c r="K283" s="81">
        <v>44652</v>
      </c>
      <c r="L283" s="121" t="s">
        <v>6</v>
      </c>
      <c r="M283" s="80" t="s">
        <v>7</v>
      </c>
    </row>
    <row r="284" spans="1:13" s="123" customFormat="1" ht="14.4" x14ac:dyDescent="0.3">
      <c r="A284" s="80" t="s">
        <v>2051</v>
      </c>
      <c r="B284" s="80" t="s">
        <v>2223</v>
      </c>
      <c r="C284" s="80" t="s">
        <v>2224</v>
      </c>
      <c r="D284" s="80" t="s">
        <v>2225</v>
      </c>
      <c r="E284" s="80" t="s">
        <v>2348</v>
      </c>
      <c r="F284" s="81">
        <v>44651</v>
      </c>
      <c r="G284" s="3">
        <v>3757.76</v>
      </c>
      <c r="H284" s="121" t="s">
        <v>2227</v>
      </c>
      <c r="I284" s="85">
        <v>37480000346001</v>
      </c>
      <c r="J284" s="82" t="str">
        <f>VLOOKUP(I284,'Nom Ceges'!A:B,2,FALSE)</f>
        <v>G.C.MANTENIMENT I SU</v>
      </c>
      <c r="K284" s="81">
        <v>44652</v>
      </c>
      <c r="L284" s="121" t="s">
        <v>6</v>
      </c>
      <c r="M284" s="80" t="s">
        <v>7</v>
      </c>
    </row>
    <row r="285" spans="1:13" s="123" customFormat="1" ht="14.4" x14ac:dyDescent="0.3">
      <c r="A285" s="80" t="s">
        <v>2051</v>
      </c>
      <c r="B285" s="80" t="s">
        <v>2223</v>
      </c>
      <c r="C285" s="80" t="s">
        <v>2224</v>
      </c>
      <c r="D285" s="80" t="s">
        <v>2225</v>
      </c>
      <c r="E285" s="80" t="s">
        <v>2349</v>
      </c>
      <c r="F285" s="81">
        <v>44651</v>
      </c>
      <c r="G285" s="3">
        <v>6100.64</v>
      </c>
      <c r="H285" s="121" t="s">
        <v>2227</v>
      </c>
      <c r="I285" s="85">
        <v>37480000346001</v>
      </c>
      <c r="J285" s="82" t="str">
        <f>VLOOKUP(I285,'Nom Ceges'!A:B,2,FALSE)</f>
        <v>G.C.MANTENIMENT I SU</v>
      </c>
      <c r="K285" s="81">
        <v>44652</v>
      </c>
      <c r="L285" s="121" t="s">
        <v>6</v>
      </c>
      <c r="M285" s="80" t="s">
        <v>7</v>
      </c>
    </row>
    <row r="286" spans="1:13" s="123" customFormat="1" ht="14.4" x14ac:dyDescent="0.3">
      <c r="A286" s="80" t="s">
        <v>36</v>
      </c>
      <c r="B286" s="80" t="s">
        <v>2223</v>
      </c>
      <c r="C286" s="80" t="s">
        <v>2224</v>
      </c>
      <c r="D286" s="80" t="s">
        <v>2225</v>
      </c>
      <c r="E286" s="80" t="s">
        <v>2350</v>
      </c>
      <c r="F286" s="81">
        <v>44469</v>
      </c>
      <c r="G286" s="3">
        <v>73.849999999999994</v>
      </c>
      <c r="H286" s="121" t="s">
        <v>2227</v>
      </c>
      <c r="I286" s="85">
        <v>37480000346001</v>
      </c>
      <c r="J286" s="82" t="str">
        <f>VLOOKUP(I286,'Nom Ceges'!A:B,2,FALSE)</f>
        <v>G.C.MANTENIMENT I SU</v>
      </c>
      <c r="K286" s="81">
        <v>44659</v>
      </c>
      <c r="L286" s="121" t="s">
        <v>6</v>
      </c>
      <c r="M286" s="80" t="s">
        <v>7</v>
      </c>
    </row>
    <row r="287" spans="1:13" s="123" customFormat="1" ht="14.4" x14ac:dyDescent="0.3">
      <c r="A287" s="80" t="s">
        <v>2051</v>
      </c>
      <c r="B287" s="80" t="s">
        <v>2252</v>
      </c>
      <c r="C287" s="80" t="s">
        <v>2253</v>
      </c>
      <c r="D287" s="80" t="s">
        <v>2254</v>
      </c>
      <c r="E287" s="80" t="s">
        <v>2355</v>
      </c>
      <c r="F287" s="81">
        <v>44652</v>
      </c>
      <c r="G287" s="3">
        <v>274.60000000000002</v>
      </c>
      <c r="H287" s="121" t="s">
        <v>2356</v>
      </c>
      <c r="I287" s="85">
        <v>37480000346001</v>
      </c>
      <c r="J287" s="82" t="str">
        <f>VLOOKUP(I287,'Nom Ceges'!A:B,2,FALSE)</f>
        <v>G.C.MANTENIMENT I SU</v>
      </c>
      <c r="K287" s="81">
        <v>44679</v>
      </c>
      <c r="L287" s="121" t="s">
        <v>6</v>
      </c>
      <c r="M287" s="80" t="s">
        <v>7</v>
      </c>
    </row>
    <row r="288" spans="1:13" s="123" customFormat="1" ht="14.4" x14ac:dyDescent="0.3">
      <c r="A288" s="80" t="s">
        <v>2051</v>
      </c>
      <c r="B288" s="80" t="s">
        <v>2223</v>
      </c>
      <c r="C288" s="80" t="s">
        <v>2224</v>
      </c>
      <c r="D288" s="80" t="s">
        <v>2225</v>
      </c>
      <c r="E288" s="80" t="s">
        <v>2374</v>
      </c>
      <c r="F288" s="81">
        <v>44681</v>
      </c>
      <c r="G288" s="3">
        <v>6677.13</v>
      </c>
      <c r="H288" s="121" t="s">
        <v>2227</v>
      </c>
      <c r="I288" s="85">
        <v>37480000346001</v>
      </c>
      <c r="J288" s="82" t="str">
        <f>VLOOKUP(I288,'Nom Ceges'!A:B,2,FALSE)</f>
        <v>G.C.MANTENIMENT I SU</v>
      </c>
      <c r="K288" s="81">
        <v>44687</v>
      </c>
      <c r="L288" s="121" t="s">
        <v>6</v>
      </c>
      <c r="M288" s="80" t="s">
        <v>7</v>
      </c>
    </row>
    <row r="289" spans="1:13" s="123" customFormat="1" ht="14.4" x14ac:dyDescent="0.3">
      <c r="A289" s="80" t="s">
        <v>2051</v>
      </c>
      <c r="B289" s="80" t="s">
        <v>2223</v>
      </c>
      <c r="C289" s="80" t="s">
        <v>2224</v>
      </c>
      <c r="D289" s="80" t="s">
        <v>2225</v>
      </c>
      <c r="E289" s="80" t="s">
        <v>2401</v>
      </c>
      <c r="F289" s="81">
        <v>44712</v>
      </c>
      <c r="G289" s="3">
        <v>34.33</v>
      </c>
      <c r="H289" s="121" t="s">
        <v>2227</v>
      </c>
      <c r="I289" s="85">
        <v>37480000346001</v>
      </c>
      <c r="J289" s="82" t="str">
        <f>VLOOKUP(I289,'Nom Ceges'!A:B,2,FALSE)</f>
        <v>G.C.MANTENIMENT I SU</v>
      </c>
      <c r="K289" s="81">
        <v>44719</v>
      </c>
      <c r="L289" s="121" t="s">
        <v>6</v>
      </c>
      <c r="M289" s="80" t="s">
        <v>7</v>
      </c>
    </row>
    <row r="290" spans="1:13" s="123" customFormat="1" ht="14.4" x14ac:dyDescent="0.3">
      <c r="A290" s="80" t="s">
        <v>2051</v>
      </c>
      <c r="B290" s="80" t="s">
        <v>2223</v>
      </c>
      <c r="C290" s="80" t="s">
        <v>2224</v>
      </c>
      <c r="D290" s="80" t="s">
        <v>2225</v>
      </c>
      <c r="E290" s="80" t="s">
        <v>2402</v>
      </c>
      <c r="F290" s="81">
        <v>44712</v>
      </c>
      <c r="G290" s="3">
        <v>27.23</v>
      </c>
      <c r="H290" s="121" t="s">
        <v>2227</v>
      </c>
      <c r="I290" s="85">
        <v>37480000346001</v>
      </c>
      <c r="J290" s="82" t="str">
        <f>VLOOKUP(I290,'Nom Ceges'!A:B,2,FALSE)</f>
        <v>G.C.MANTENIMENT I SU</v>
      </c>
      <c r="K290" s="81">
        <v>44719</v>
      </c>
      <c r="L290" s="121" t="s">
        <v>6</v>
      </c>
      <c r="M290" s="80" t="s">
        <v>7</v>
      </c>
    </row>
    <row r="291" spans="1:13" s="123" customFormat="1" ht="14.4" x14ac:dyDescent="0.3">
      <c r="A291" s="80" t="s">
        <v>2051</v>
      </c>
      <c r="B291" s="80" t="s">
        <v>2223</v>
      </c>
      <c r="C291" s="80" t="s">
        <v>2224</v>
      </c>
      <c r="D291" s="80" t="s">
        <v>2225</v>
      </c>
      <c r="E291" s="80" t="s">
        <v>2403</v>
      </c>
      <c r="F291" s="81">
        <v>44712</v>
      </c>
      <c r="G291" s="3">
        <v>9.1999999999999993</v>
      </c>
      <c r="H291" s="121" t="s">
        <v>2227</v>
      </c>
      <c r="I291" s="85">
        <v>37480000346001</v>
      </c>
      <c r="J291" s="82" t="str">
        <f>VLOOKUP(I291,'Nom Ceges'!A:B,2,FALSE)</f>
        <v>G.C.MANTENIMENT I SU</v>
      </c>
      <c r="K291" s="81">
        <v>44719</v>
      </c>
      <c r="L291" s="121" t="s">
        <v>6</v>
      </c>
      <c r="M291" s="80" t="s">
        <v>7</v>
      </c>
    </row>
    <row r="292" spans="1:13" s="123" customFormat="1" ht="14.4" x14ac:dyDescent="0.3">
      <c r="A292" s="80" t="s">
        <v>2051</v>
      </c>
      <c r="B292" s="80" t="s">
        <v>2223</v>
      </c>
      <c r="C292" s="80" t="s">
        <v>2224</v>
      </c>
      <c r="D292" s="80" t="s">
        <v>2225</v>
      </c>
      <c r="E292" s="80" t="s">
        <v>2404</v>
      </c>
      <c r="F292" s="81">
        <v>44712</v>
      </c>
      <c r="G292" s="3">
        <v>2.83</v>
      </c>
      <c r="H292" s="121" t="s">
        <v>2227</v>
      </c>
      <c r="I292" s="85">
        <v>37480000346001</v>
      </c>
      <c r="J292" s="82" t="str">
        <f>VLOOKUP(I292,'Nom Ceges'!A:B,2,FALSE)</f>
        <v>G.C.MANTENIMENT I SU</v>
      </c>
      <c r="K292" s="81">
        <v>44719</v>
      </c>
      <c r="L292" s="121" t="s">
        <v>6</v>
      </c>
      <c r="M292" s="80" t="s">
        <v>7</v>
      </c>
    </row>
    <row r="293" spans="1:13" s="123" customFormat="1" ht="14.4" x14ac:dyDescent="0.3">
      <c r="A293" s="80" t="s">
        <v>2051</v>
      </c>
      <c r="B293" s="80" t="s">
        <v>2223</v>
      </c>
      <c r="C293" s="80" t="s">
        <v>2224</v>
      </c>
      <c r="D293" s="80" t="s">
        <v>2225</v>
      </c>
      <c r="E293" s="80" t="s">
        <v>2405</v>
      </c>
      <c r="F293" s="81">
        <v>44712</v>
      </c>
      <c r="G293" s="3">
        <v>12.8</v>
      </c>
      <c r="H293" s="121" t="s">
        <v>2227</v>
      </c>
      <c r="I293" s="85">
        <v>37480000346001</v>
      </c>
      <c r="J293" s="82" t="str">
        <f>VLOOKUP(I293,'Nom Ceges'!A:B,2,FALSE)</f>
        <v>G.C.MANTENIMENT I SU</v>
      </c>
      <c r="K293" s="81">
        <v>44719</v>
      </c>
      <c r="L293" s="121" t="s">
        <v>6</v>
      </c>
      <c r="M293" s="80" t="s">
        <v>7</v>
      </c>
    </row>
    <row r="294" spans="1:13" s="123" customFormat="1" ht="14.4" x14ac:dyDescent="0.3">
      <c r="A294" s="80" t="s">
        <v>2051</v>
      </c>
      <c r="B294" s="80" t="s">
        <v>2223</v>
      </c>
      <c r="C294" s="80" t="s">
        <v>2224</v>
      </c>
      <c r="D294" s="80" t="s">
        <v>2225</v>
      </c>
      <c r="E294" s="80" t="s">
        <v>2406</v>
      </c>
      <c r="F294" s="81">
        <v>44712</v>
      </c>
      <c r="G294" s="3">
        <v>4.9800000000000004</v>
      </c>
      <c r="H294" s="121" t="s">
        <v>2227</v>
      </c>
      <c r="I294" s="85">
        <v>37480000346001</v>
      </c>
      <c r="J294" s="82" t="str">
        <f>VLOOKUP(I294,'Nom Ceges'!A:B,2,FALSE)</f>
        <v>G.C.MANTENIMENT I SU</v>
      </c>
      <c r="K294" s="81">
        <v>44719</v>
      </c>
      <c r="L294" s="121" t="s">
        <v>6</v>
      </c>
      <c r="M294" s="80" t="s">
        <v>7</v>
      </c>
    </row>
    <row r="295" spans="1:13" s="123" customFormat="1" ht="14.4" x14ac:dyDescent="0.3">
      <c r="A295" s="80" t="s">
        <v>2051</v>
      </c>
      <c r="B295" s="80" t="s">
        <v>2223</v>
      </c>
      <c r="C295" s="80" t="s">
        <v>2224</v>
      </c>
      <c r="D295" s="80" t="s">
        <v>2225</v>
      </c>
      <c r="E295" s="80" t="s">
        <v>2407</v>
      </c>
      <c r="F295" s="81">
        <v>44712</v>
      </c>
      <c r="G295" s="3">
        <v>37.24</v>
      </c>
      <c r="H295" s="121" t="s">
        <v>2227</v>
      </c>
      <c r="I295" s="85">
        <v>37480000346001</v>
      </c>
      <c r="J295" s="82" t="str">
        <f>VLOOKUP(I295,'Nom Ceges'!A:B,2,FALSE)</f>
        <v>G.C.MANTENIMENT I SU</v>
      </c>
      <c r="K295" s="81">
        <v>44719</v>
      </c>
      <c r="L295" s="121" t="s">
        <v>6</v>
      </c>
      <c r="M295" s="80" t="s">
        <v>7</v>
      </c>
    </row>
    <row r="296" spans="1:13" s="123" customFormat="1" ht="14.4" x14ac:dyDescent="0.3">
      <c r="A296" s="80" t="s">
        <v>2051</v>
      </c>
      <c r="B296" s="80" t="s">
        <v>2223</v>
      </c>
      <c r="C296" s="80" t="s">
        <v>2224</v>
      </c>
      <c r="D296" s="80" t="s">
        <v>2225</v>
      </c>
      <c r="E296" s="80" t="s">
        <v>2408</v>
      </c>
      <c r="F296" s="81">
        <v>44712</v>
      </c>
      <c r="G296" s="3">
        <v>80.97</v>
      </c>
      <c r="H296" s="121" t="s">
        <v>2227</v>
      </c>
      <c r="I296" s="85">
        <v>37480000346001</v>
      </c>
      <c r="J296" s="82" t="str">
        <f>VLOOKUP(I296,'Nom Ceges'!A:B,2,FALSE)</f>
        <v>G.C.MANTENIMENT I SU</v>
      </c>
      <c r="K296" s="81">
        <v>44719</v>
      </c>
      <c r="L296" s="121" t="s">
        <v>6</v>
      </c>
      <c r="M296" s="80" t="s">
        <v>7</v>
      </c>
    </row>
    <row r="297" spans="1:13" s="123" customFormat="1" ht="14.4" x14ac:dyDescent="0.3">
      <c r="A297" s="80" t="s">
        <v>2051</v>
      </c>
      <c r="B297" s="80" t="s">
        <v>2223</v>
      </c>
      <c r="C297" s="80" t="s">
        <v>2224</v>
      </c>
      <c r="D297" s="80" t="s">
        <v>2225</v>
      </c>
      <c r="E297" s="80" t="s">
        <v>2409</v>
      </c>
      <c r="F297" s="81">
        <v>44712</v>
      </c>
      <c r="G297" s="3">
        <v>56.27</v>
      </c>
      <c r="H297" s="121" t="s">
        <v>2227</v>
      </c>
      <c r="I297" s="85">
        <v>37480000346001</v>
      </c>
      <c r="J297" s="82" t="str">
        <f>VLOOKUP(I297,'Nom Ceges'!A:B,2,FALSE)</f>
        <v>G.C.MANTENIMENT I SU</v>
      </c>
      <c r="K297" s="81">
        <v>44719</v>
      </c>
      <c r="L297" s="121" t="s">
        <v>6</v>
      </c>
      <c r="M297" s="80" t="s">
        <v>7</v>
      </c>
    </row>
    <row r="298" spans="1:13" s="123" customFormat="1" ht="14.4" x14ac:dyDescent="0.3">
      <c r="A298" s="80" t="s">
        <v>2051</v>
      </c>
      <c r="B298" s="80" t="s">
        <v>2223</v>
      </c>
      <c r="C298" s="80" t="s">
        <v>2224</v>
      </c>
      <c r="D298" s="80" t="s">
        <v>2225</v>
      </c>
      <c r="E298" s="80" t="s">
        <v>2410</v>
      </c>
      <c r="F298" s="81">
        <v>44712</v>
      </c>
      <c r="G298" s="3">
        <v>22.37</v>
      </c>
      <c r="H298" s="121" t="s">
        <v>2227</v>
      </c>
      <c r="I298" s="85">
        <v>37480000346001</v>
      </c>
      <c r="J298" s="82" t="str">
        <f>VLOOKUP(I298,'Nom Ceges'!A:B,2,FALSE)</f>
        <v>G.C.MANTENIMENT I SU</v>
      </c>
      <c r="K298" s="81">
        <v>44719</v>
      </c>
      <c r="L298" s="121" t="s">
        <v>6</v>
      </c>
      <c r="M298" s="80" t="s">
        <v>7</v>
      </c>
    </row>
    <row r="299" spans="1:13" s="123" customFormat="1" ht="14.4" x14ac:dyDescent="0.3">
      <c r="A299" s="80" t="s">
        <v>2051</v>
      </c>
      <c r="B299" s="80" t="s">
        <v>2223</v>
      </c>
      <c r="C299" s="80" t="s">
        <v>2224</v>
      </c>
      <c r="D299" s="80" t="s">
        <v>2225</v>
      </c>
      <c r="E299" s="80" t="s">
        <v>2411</v>
      </c>
      <c r="F299" s="81">
        <v>44712</v>
      </c>
      <c r="G299" s="3">
        <v>60.03</v>
      </c>
      <c r="H299" s="121" t="s">
        <v>2227</v>
      </c>
      <c r="I299" s="85">
        <v>37480000346001</v>
      </c>
      <c r="J299" s="82" t="str">
        <f>VLOOKUP(I299,'Nom Ceges'!A:B,2,FALSE)</f>
        <v>G.C.MANTENIMENT I SU</v>
      </c>
      <c r="K299" s="81">
        <v>44719</v>
      </c>
      <c r="L299" s="121" t="s">
        <v>6</v>
      </c>
      <c r="M299" s="80" t="s">
        <v>7</v>
      </c>
    </row>
    <row r="300" spans="1:13" s="123" customFormat="1" ht="14.4" x14ac:dyDescent="0.3">
      <c r="A300" s="80" t="s">
        <v>2051</v>
      </c>
      <c r="B300" s="80" t="s">
        <v>2223</v>
      </c>
      <c r="C300" s="80" t="s">
        <v>2224</v>
      </c>
      <c r="D300" s="80" t="s">
        <v>2225</v>
      </c>
      <c r="E300" s="80" t="s">
        <v>2412</v>
      </c>
      <c r="F300" s="81">
        <v>44712</v>
      </c>
      <c r="G300" s="3">
        <v>111.23</v>
      </c>
      <c r="H300" s="121" t="s">
        <v>2227</v>
      </c>
      <c r="I300" s="85">
        <v>37480000346001</v>
      </c>
      <c r="J300" s="82" t="str">
        <f>VLOOKUP(I300,'Nom Ceges'!A:B,2,FALSE)</f>
        <v>G.C.MANTENIMENT I SU</v>
      </c>
      <c r="K300" s="81">
        <v>44719</v>
      </c>
      <c r="L300" s="121" t="s">
        <v>6</v>
      </c>
      <c r="M300" s="80" t="s">
        <v>7</v>
      </c>
    </row>
    <row r="301" spans="1:13" s="123" customFormat="1" ht="14.4" x14ac:dyDescent="0.3">
      <c r="A301" s="80" t="s">
        <v>2051</v>
      </c>
      <c r="B301" s="80" t="s">
        <v>2252</v>
      </c>
      <c r="C301" s="80" t="s">
        <v>2253</v>
      </c>
      <c r="D301" s="80" t="s">
        <v>2254</v>
      </c>
      <c r="E301" s="80" t="s">
        <v>2541</v>
      </c>
      <c r="F301" s="81">
        <v>44796</v>
      </c>
      <c r="G301" s="3">
        <v>153.6</v>
      </c>
      <c r="H301" s="121" t="s">
        <v>2255</v>
      </c>
      <c r="I301" s="85">
        <v>37480000346001</v>
      </c>
      <c r="J301" s="82" t="str">
        <f>VLOOKUP(I301,'Nom Ceges'!A:B,2,FALSE)</f>
        <v>G.C.MANTENIMENT I SU</v>
      </c>
      <c r="K301" s="81">
        <v>44798</v>
      </c>
      <c r="L301" s="121" t="s">
        <v>6</v>
      </c>
      <c r="M301" s="80" t="s">
        <v>7</v>
      </c>
    </row>
    <row r="302" spans="1:13" s="123" customFormat="1" ht="14.4" x14ac:dyDescent="0.3">
      <c r="A302" s="80" t="s">
        <v>2051</v>
      </c>
      <c r="B302" s="80" t="s">
        <v>2223</v>
      </c>
      <c r="C302" s="80" t="s">
        <v>2224</v>
      </c>
      <c r="D302" s="80" t="s">
        <v>2225</v>
      </c>
      <c r="E302" s="80" t="s">
        <v>2765</v>
      </c>
      <c r="F302" s="81">
        <v>44861</v>
      </c>
      <c r="G302" s="3">
        <v>9596.4</v>
      </c>
      <c r="H302" s="121" t="s">
        <v>2227</v>
      </c>
      <c r="I302" s="85">
        <v>37480000346001</v>
      </c>
      <c r="J302" s="82" t="str">
        <f>VLOOKUP(I302,'Nom Ceges'!A:B,2,FALSE)</f>
        <v>G.C.MANTENIMENT I SU</v>
      </c>
      <c r="K302" s="81">
        <v>44867</v>
      </c>
      <c r="L302" s="121" t="s">
        <v>6</v>
      </c>
      <c r="M302" s="80" t="s">
        <v>7</v>
      </c>
    </row>
    <row r="303" spans="1:13" s="123" customFormat="1" ht="14.4" x14ac:dyDescent="0.3">
      <c r="A303" s="80" t="s">
        <v>2051</v>
      </c>
      <c r="B303" s="80" t="s">
        <v>2439</v>
      </c>
      <c r="C303" s="80" t="s">
        <v>2440</v>
      </c>
      <c r="D303" s="80" t="s">
        <v>2441</v>
      </c>
      <c r="E303" s="80" t="s">
        <v>2544</v>
      </c>
      <c r="F303" s="81">
        <v>44803</v>
      </c>
      <c r="G303" s="3">
        <v>22574.400000000001</v>
      </c>
      <c r="H303" s="121"/>
      <c r="I303" s="85">
        <v>37480000347000</v>
      </c>
      <c r="J303" s="82" t="str">
        <f>VLOOKUP(I303,'Nom Ceges'!A:B,2,FALSE)</f>
        <v>COMPTABILITAT</v>
      </c>
      <c r="K303" s="81">
        <v>44803</v>
      </c>
      <c r="L303" s="121" t="s">
        <v>6</v>
      </c>
      <c r="M303" s="80" t="s">
        <v>7</v>
      </c>
    </row>
    <row r="304" spans="1:13" s="123" customFormat="1" ht="14.4" x14ac:dyDescent="0.3">
      <c r="A304" s="80" t="s">
        <v>2245</v>
      </c>
      <c r="B304" s="80" t="s">
        <v>2375</v>
      </c>
      <c r="C304" s="80" t="s">
        <v>2376</v>
      </c>
      <c r="D304" s="80" t="s">
        <v>2377</v>
      </c>
      <c r="E304" s="80" t="s">
        <v>2616</v>
      </c>
      <c r="F304" s="81">
        <v>43259</v>
      </c>
      <c r="G304" s="3">
        <v>34.950000000000003</v>
      </c>
      <c r="H304" s="121"/>
      <c r="I304" s="85">
        <v>37480000347000</v>
      </c>
      <c r="J304" s="82" t="str">
        <f>VLOOKUP(I304,'Nom Ceges'!A:B,2,FALSE)</f>
        <v>COMPTABILITAT</v>
      </c>
      <c r="K304" s="81">
        <v>44841</v>
      </c>
      <c r="L304" s="121" t="s">
        <v>6</v>
      </c>
      <c r="M304" s="80" t="s">
        <v>7</v>
      </c>
    </row>
    <row r="305" spans="1:13" s="123" customFormat="1" ht="14.4" x14ac:dyDescent="0.3">
      <c r="A305" s="80" t="s">
        <v>2051</v>
      </c>
      <c r="B305" s="80" t="s">
        <v>2310</v>
      </c>
      <c r="C305" s="80" t="s">
        <v>2311</v>
      </c>
      <c r="D305" s="80" t="s">
        <v>2312</v>
      </c>
      <c r="E305" s="80" t="s">
        <v>2513</v>
      </c>
      <c r="F305" s="81">
        <v>44644</v>
      </c>
      <c r="G305" s="3">
        <v>-0.88</v>
      </c>
      <c r="H305" s="121" t="s">
        <v>2514</v>
      </c>
      <c r="I305" s="85">
        <v>37480000348000</v>
      </c>
      <c r="J305" s="82" t="str">
        <f>VLOOKUP(I305,'Nom Ceges'!A:B,2,FALSE)</f>
        <v>PATRIMONI CONTRACTAC</v>
      </c>
      <c r="K305" s="81">
        <v>44646</v>
      </c>
      <c r="L305" s="121" t="s">
        <v>200</v>
      </c>
      <c r="M305" s="80" t="s">
        <v>2238</v>
      </c>
    </row>
    <row r="306" spans="1:13" s="123" customFormat="1" ht="14.4" x14ac:dyDescent="0.3">
      <c r="A306" s="80" t="s">
        <v>2049</v>
      </c>
      <c r="B306" s="80" t="s">
        <v>2848</v>
      </c>
      <c r="C306" s="80" t="s">
        <v>2849</v>
      </c>
      <c r="D306" s="80" t="s">
        <v>2850</v>
      </c>
      <c r="E306" s="80" t="s">
        <v>2851</v>
      </c>
      <c r="F306" s="81">
        <v>44144</v>
      </c>
      <c r="G306" s="3">
        <v>363</v>
      </c>
      <c r="H306" s="121"/>
      <c r="I306" s="85">
        <v>37690001719000</v>
      </c>
      <c r="J306" s="82" t="str">
        <f>VLOOKUP(I306,'Nom Ceges'!A:B,2,FALSE)</f>
        <v>EIM</v>
      </c>
      <c r="K306" s="81">
        <v>44879</v>
      </c>
      <c r="L306" s="121" t="s">
        <v>6</v>
      </c>
      <c r="M306" s="80" t="s">
        <v>7</v>
      </c>
    </row>
    <row r="307" spans="1:13" s="123" customFormat="1" ht="14.4" x14ac:dyDescent="0.3">
      <c r="A307" s="80" t="s">
        <v>36</v>
      </c>
      <c r="B307" s="80" t="s">
        <v>2496</v>
      </c>
      <c r="C307" s="80" t="s">
        <v>2551</v>
      </c>
      <c r="D307" s="80" t="s">
        <v>2497</v>
      </c>
      <c r="E307" s="80" t="s">
        <v>2498</v>
      </c>
      <c r="F307" s="81">
        <v>44469</v>
      </c>
      <c r="G307" s="3">
        <v>31.8</v>
      </c>
      <c r="H307" s="121"/>
      <c r="I307" s="85">
        <v>37690001760000</v>
      </c>
      <c r="J307" s="82" t="str">
        <f>VLOOKUP(I307,'Nom Ceges'!A:B,2,FALSE)</f>
        <v>ALUMNI UB</v>
      </c>
      <c r="K307" s="81">
        <v>44473</v>
      </c>
      <c r="L307" s="121" t="s">
        <v>200</v>
      </c>
      <c r="M307" s="80" t="s">
        <v>7</v>
      </c>
    </row>
    <row r="308" spans="1:13" s="123" customFormat="1" ht="14.4" x14ac:dyDescent="0.3">
      <c r="A308" s="80" t="s">
        <v>2051</v>
      </c>
      <c r="B308" s="80" t="s">
        <v>2300</v>
      </c>
      <c r="C308" s="80" t="s">
        <v>2301</v>
      </c>
      <c r="D308" s="80" t="s">
        <v>2302</v>
      </c>
      <c r="E308" s="80" t="s">
        <v>3028</v>
      </c>
      <c r="F308" s="81">
        <v>44816</v>
      </c>
      <c r="G308" s="3">
        <v>1345.47</v>
      </c>
      <c r="H308" s="121"/>
      <c r="I308" s="85">
        <v>37780002193000</v>
      </c>
      <c r="J308" s="82" t="str">
        <f>VLOOKUP(I308,'Nom Ceges'!A:B,2,FALSE)</f>
        <v>PROJ.INTER,DOC I MOB</v>
      </c>
      <c r="K308" s="81">
        <v>44816</v>
      </c>
      <c r="L308" s="121" t="s">
        <v>200</v>
      </c>
      <c r="M308" s="80" t="s">
        <v>7</v>
      </c>
    </row>
    <row r="309" spans="1:13" s="123" customFormat="1" ht="14.4" x14ac:dyDescent="0.3">
      <c r="A309" s="80" t="s">
        <v>2051</v>
      </c>
      <c r="B309" s="80" t="s">
        <v>2300</v>
      </c>
      <c r="C309" s="80" t="s">
        <v>2301</v>
      </c>
      <c r="D309" s="80" t="s">
        <v>2302</v>
      </c>
      <c r="E309" s="80" t="s">
        <v>3036</v>
      </c>
      <c r="F309" s="81">
        <v>44823</v>
      </c>
      <c r="G309" s="3">
        <v>-895.98</v>
      </c>
      <c r="H309" s="121"/>
      <c r="I309" s="85">
        <v>37780002193000</v>
      </c>
      <c r="J309" s="82" t="str">
        <f>VLOOKUP(I309,'Nom Ceges'!A:B,2,FALSE)</f>
        <v>PROJ.INTER,DOC I MOB</v>
      </c>
      <c r="K309" s="81">
        <v>44823</v>
      </c>
      <c r="L309" s="121" t="s">
        <v>200</v>
      </c>
      <c r="M309" s="80" t="s">
        <v>2238</v>
      </c>
    </row>
    <row r="310" spans="1:13" s="123" customFormat="1" ht="14.4" x14ac:dyDescent="0.3">
      <c r="A310" s="80" t="s">
        <v>2049</v>
      </c>
      <c r="B310" s="80" t="s">
        <v>2572</v>
      </c>
      <c r="C310" s="80" t="s">
        <v>2573</v>
      </c>
      <c r="D310" s="80" t="s">
        <v>2574</v>
      </c>
      <c r="E310" s="80" t="s">
        <v>2575</v>
      </c>
      <c r="F310" s="81">
        <v>44097</v>
      </c>
      <c r="G310" s="3">
        <v>10460.450000000001</v>
      </c>
      <c r="H310" s="121" t="s">
        <v>2576</v>
      </c>
      <c r="I310" s="85">
        <v>37780002193000</v>
      </c>
      <c r="J310" s="82" t="str">
        <f>VLOOKUP(I310,'Nom Ceges'!A:B,2,FALSE)</f>
        <v>PROJ.INTER,DOC I MOB</v>
      </c>
      <c r="K310" s="81">
        <v>44827</v>
      </c>
      <c r="L310" s="121" t="s">
        <v>6</v>
      </c>
      <c r="M310" s="80" t="s">
        <v>7</v>
      </c>
    </row>
    <row r="311" spans="1:13" s="123" customFormat="1" ht="14.4" x14ac:dyDescent="0.3">
      <c r="A311" s="80" t="s">
        <v>2051</v>
      </c>
      <c r="B311" s="80" t="s">
        <v>2300</v>
      </c>
      <c r="C311" s="80" t="s">
        <v>2301</v>
      </c>
      <c r="D311" s="80" t="s">
        <v>2302</v>
      </c>
      <c r="E311" s="80" t="s">
        <v>3038</v>
      </c>
      <c r="F311" s="81">
        <v>44828</v>
      </c>
      <c r="G311" s="3">
        <v>255.61</v>
      </c>
      <c r="H311" s="121"/>
      <c r="I311" s="85">
        <v>37780002193000</v>
      </c>
      <c r="J311" s="82" t="str">
        <f>VLOOKUP(I311,'Nom Ceges'!A:B,2,FALSE)</f>
        <v>PROJ.INTER,DOC I MOB</v>
      </c>
      <c r="K311" s="81">
        <v>44828</v>
      </c>
      <c r="L311" s="121" t="s">
        <v>200</v>
      </c>
      <c r="M311" s="80" t="s">
        <v>7</v>
      </c>
    </row>
    <row r="312" spans="1:13" s="123" customFormat="1" ht="14.4" x14ac:dyDescent="0.3">
      <c r="A312" s="80" t="s">
        <v>2051</v>
      </c>
      <c r="B312" s="80" t="s">
        <v>2572</v>
      </c>
      <c r="C312" s="80" t="s">
        <v>2573</v>
      </c>
      <c r="D312" s="80" t="s">
        <v>2574</v>
      </c>
      <c r="E312" s="80" t="s">
        <v>2590</v>
      </c>
      <c r="F312" s="81">
        <v>44827</v>
      </c>
      <c r="G312" s="3">
        <v>10460.450000000001</v>
      </c>
      <c r="H312" s="121" t="s">
        <v>2576</v>
      </c>
      <c r="I312" s="85">
        <v>37780002193000</v>
      </c>
      <c r="J312" s="82" t="str">
        <f>VLOOKUP(I312,'Nom Ceges'!A:B,2,FALSE)</f>
        <v>PROJ.INTER,DOC I MOB</v>
      </c>
      <c r="K312" s="81">
        <v>44834</v>
      </c>
      <c r="L312" s="121" t="s">
        <v>6</v>
      </c>
      <c r="M312" s="80" t="s">
        <v>7</v>
      </c>
    </row>
    <row r="313" spans="1:13" s="123" customFormat="1" ht="14.4" x14ac:dyDescent="0.3">
      <c r="A313" s="80" t="s">
        <v>2051</v>
      </c>
      <c r="B313" s="80" t="s">
        <v>2300</v>
      </c>
      <c r="C313" s="80" t="s">
        <v>2301</v>
      </c>
      <c r="D313" s="80" t="s">
        <v>2302</v>
      </c>
      <c r="E313" s="80" t="s">
        <v>2920</v>
      </c>
      <c r="F313" s="81">
        <v>44886</v>
      </c>
      <c r="G313" s="3">
        <v>-0.5</v>
      </c>
      <c r="H313" s="121"/>
      <c r="I313" s="85">
        <v>37780002193000</v>
      </c>
      <c r="J313" s="82" t="str">
        <f>VLOOKUP(I313,'Nom Ceges'!A:B,2,FALSE)</f>
        <v>PROJ.INTER,DOC I MOB</v>
      </c>
      <c r="K313" s="81">
        <v>44886</v>
      </c>
      <c r="L313" s="121" t="s">
        <v>6</v>
      </c>
      <c r="M313" s="80" t="s">
        <v>2238</v>
      </c>
    </row>
    <row r="314" spans="1:13" s="123" customFormat="1" ht="14.4" x14ac:dyDescent="0.3">
      <c r="A314" s="80" t="s">
        <v>2051</v>
      </c>
      <c r="B314" s="80" t="s">
        <v>2300</v>
      </c>
      <c r="C314" s="80" t="s">
        <v>2301</v>
      </c>
      <c r="D314" s="80" t="s">
        <v>2302</v>
      </c>
      <c r="E314" s="80" t="s">
        <v>2921</v>
      </c>
      <c r="F314" s="81">
        <v>44886</v>
      </c>
      <c r="G314" s="3">
        <v>-0.5</v>
      </c>
      <c r="H314" s="121"/>
      <c r="I314" s="85">
        <v>37780002193000</v>
      </c>
      <c r="J314" s="82" t="str">
        <f>VLOOKUP(I314,'Nom Ceges'!A:B,2,FALSE)</f>
        <v>PROJ.INTER,DOC I MOB</v>
      </c>
      <c r="K314" s="81">
        <v>44886</v>
      </c>
      <c r="L314" s="121" t="s">
        <v>6</v>
      </c>
      <c r="M314" s="80" t="s">
        <v>2238</v>
      </c>
    </row>
    <row r="315" spans="1:13" s="123" customFormat="1" ht="14.4" x14ac:dyDescent="0.3">
      <c r="A315" s="80" t="s">
        <v>2051</v>
      </c>
      <c r="B315" s="80" t="s">
        <v>2994</v>
      </c>
      <c r="C315" s="80" t="s">
        <v>2995</v>
      </c>
      <c r="D315" s="80" t="s">
        <v>2996</v>
      </c>
      <c r="E315" s="80" t="s">
        <v>2822</v>
      </c>
      <c r="F315" s="81">
        <v>44681</v>
      </c>
      <c r="G315" s="3">
        <v>90.12</v>
      </c>
      <c r="H315" s="121"/>
      <c r="I315" s="85">
        <v>37780002193000</v>
      </c>
      <c r="J315" s="82" t="str">
        <f>VLOOKUP(I315,'Nom Ceges'!A:B,2,FALSE)</f>
        <v>PROJ.INTER,DOC I MOB</v>
      </c>
      <c r="K315" s="81">
        <v>44895</v>
      </c>
      <c r="L315" s="121" t="s">
        <v>6</v>
      </c>
      <c r="M315" s="80" t="s">
        <v>7</v>
      </c>
    </row>
    <row r="316" spans="1:13" s="123" customFormat="1" ht="14.4" x14ac:dyDescent="0.3">
      <c r="A316" s="80" t="s">
        <v>2051</v>
      </c>
      <c r="B316" s="80" t="s">
        <v>2994</v>
      </c>
      <c r="C316" s="80" t="s">
        <v>2995</v>
      </c>
      <c r="D316" s="80" t="s">
        <v>2996</v>
      </c>
      <c r="E316" s="80" t="s">
        <v>3007</v>
      </c>
      <c r="F316" s="81">
        <v>44762</v>
      </c>
      <c r="G316" s="3">
        <v>92.26</v>
      </c>
      <c r="H316" s="121"/>
      <c r="I316" s="85">
        <v>37780002193000</v>
      </c>
      <c r="J316" s="82" t="str">
        <f>VLOOKUP(I316,'Nom Ceges'!A:B,2,FALSE)</f>
        <v>PROJ.INTER,DOC I MOB</v>
      </c>
      <c r="K316" s="81">
        <v>44895</v>
      </c>
      <c r="L316" s="121" t="s">
        <v>6</v>
      </c>
      <c r="M316" s="80" t="s">
        <v>7</v>
      </c>
    </row>
    <row r="317" spans="1:13" s="123" customFormat="1" ht="14.4" x14ac:dyDescent="0.3">
      <c r="A317" s="80" t="s">
        <v>2049</v>
      </c>
      <c r="B317" s="80" t="s">
        <v>2351</v>
      </c>
      <c r="C317" s="80" t="s">
        <v>2352</v>
      </c>
      <c r="D317" s="80" t="s">
        <v>2353</v>
      </c>
      <c r="E317" s="80" t="s">
        <v>2354</v>
      </c>
      <c r="F317" s="81">
        <v>43943</v>
      </c>
      <c r="G317" s="3">
        <v>629.20000000000005</v>
      </c>
      <c r="H317" s="121"/>
      <c r="I317" s="85">
        <v>37790000406000</v>
      </c>
      <c r="J317" s="82" t="str">
        <f>VLOOKUP(I317,'Nom Ceges'!A:B,2,FALSE)</f>
        <v>PUBLICACIONS I EDICI</v>
      </c>
      <c r="K317" s="81">
        <v>44672</v>
      </c>
      <c r="L317" s="121" t="s">
        <v>6</v>
      </c>
      <c r="M317" s="80" t="s">
        <v>7</v>
      </c>
    </row>
    <row r="318" spans="1:13" s="123" customFormat="1" ht="14.4" x14ac:dyDescent="0.3">
      <c r="A318" s="80" t="s">
        <v>36</v>
      </c>
      <c r="B318" s="80" t="s">
        <v>14</v>
      </c>
      <c r="C318" s="80" t="s">
        <v>15</v>
      </c>
      <c r="D318" s="80" t="s">
        <v>16</v>
      </c>
      <c r="E318" s="80" t="s">
        <v>2277</v>
      </c>
      <c r="F318" s="81">
        <v>44500</v>
      </c>
      <c r="G318" s="3">
        <v>0.36</v>
      </c>
      <c r="H318" s="121"/>
      <c r="I318" s="85">
        <v>38300001561000</v>
      </c>
      <c r="J318" s="82" t="str">
        <f>VLOOKUP(I318,'Nom Ceges'!A:B,2,FALSE)</f>
        <v>DIR. AREA COMUNICAC</v>
      </c>
      <c r="K318" s="81">
        <v>44504</v>
      </c>
      <c r="L318" s="121" t="s">
        <v>6</v>
      </c>
      <c r="M318" s="80" t="s">
        <v>7</v>
      </c>
    </row>
    <row r="319" spans="1:13" s="123" customFormat="1" ht="14.4" x14ac:dyDescent="0.3">
      <c r="A319" s="80" t="s">
        <v>2051</v>
      </c>
      <c r="B319" s="80" t="s">
        <v>2326</v>
      </c>
      <c r="C319" s="80" t="s">
        <v>2327</v>
      </c>
      <c r="D319" s="80" t="s">
        <v>2328</v>
      </c>
      <c r="E319" s="80" t="s">
        <v>2395</v>
      </c>
      <c r="F319" s="81">
        <v>44711</v>
      </c>
      <c r="G319" s="3">
        <v>1340.74</v>
      </c>
      <c r="H319" s="121"/>
      <c r="I319" s="85">
        <v>38380001438000</v>
      </c>
      <c r="J319" s="82" t="str">
        <f>VLOOKUP(I319,'Nom Ceges'!A:B,2,FALSE)</f>
        <v>COMUNICACIÓ</v>
      </c>
      <c r="K319" s="81">
        <v>44713</v>
      </c>
      <c r="L319" s="121" t="s">
        <v>6</v>
      </c>
      <c r="M319" s="80" t="s">
        <v>7</v>
      </c>
    </row>
    <row r="320" spans="1:13" s="123" customFormat="1" ht="14.4" x14ac:dyDescent="0.3">
      <c r="A320" s="80" t="s">
        <v>36</v>
      </c>
      <c r="B320" s="80" t="s">
        <v>2295</v>
      </c>
      <c r="C320" s="80" t="s">
        <v>2296</v>
      </c>
      <c r="D320" s="80" t="s">
        <v>2297</v>
      </c>
      <c r="E320" s="80" t="s">
        <v>2298</v>
      </c>
      <c r="F320" s="81">
        <v>44480</v>
      </c>
      <c r="G320" s="3">
        <v>166</v>
      </c>
      <c r="H320" s="121" t="s">
        <v>2299</v>
      </c>
      <c r="I320" s="85">
        <v>38380001830000</v>
      </c>
      <c r="J320" s="82" t="str">
        <f>VLOOKUP(I320,'Nom Ceges'!A:B,2,FALSE)</f>
        <v>ENTORNS WEB</v>
      </c>
      <c r="K320" s="81">
        <v>44559</v>
      </c>
      <c r="L320" s="121" t="s">
        <v>6</v>
      </c>
      <c r="M320" s="80" t="s">
        <v>7</v>
      </c>
    </row>
    <row r="321" spans="1:13" s="123" customFormat="1" ht="14.4" x14ac:dyDescent="0.3">
      <c r="A321" s="80" t="s">
        <v>2051</v>
      </c>
      <c r="B321" s="80" t="s">
        <v>14</v>
      </c>
      <c r="C321" s="80" t="s">
        <v>15</v>
      </c>
      <c r="D321" s="80" t="s">
        <v>16</v>
      </c>
      <c r="E321" s="80" t="s">
        <v>2762</v>
      </c>
      <c r="F321" s="81">
        <v>44865</v>
      </c>
      <c r="G321" s="3">
        <v>1367</v>
      </c>
      <c r="H321" s="121" t="s">
        <v>2763</v>
      </c>
      <c r="I321" s="85" t="s">
        <v>161</v>
      </c>
      <c r="J321" s="82" t="str">
        <f>VLOOKUP(I321,'Nom Ceges'!A:B,2,FALSE)</f>
        <v>GAB.TÈC.RECTORAT</v>
      </c>
      <c r="K321" s="81">
        <v>44867</v>
      </c>
      <c r="L321" s="121" t="s">
        <v>6</v>
      </c>
      <c r="M321" s="80" t="s">
        <v>7</v>
      </c>
    </row>
    <row r="322" spans="1:13" s="123" customFormat="1" ht="14.4" x14ac:dyDescent="0.3">
      <c r="A322" s="80" t="s">
        <v>2051</v>
      </c>
      <c r="B322" s="80" t="s">
        <v>2300</v>
      </c>
      <c r="C322" s="80" t="s">
        <v>2301</v>
      </c>
      <c r="D322" s="80" t="s">
        <v>2302</v>
      </c>
      <c r="E322" s="80" t="s">
        <v>2361</v>
      </c>
      <c r="F322" s="81">
        <v>44680</v>
      </c>
      <c r="G322" s="3">
        <v>-770.63</v>
      </c>
      <c r="H322" s="121"/>
      <c r="I322" s="85" t="s">
        <v>17</v>
      </c>
      <c r="J322" s="82" t="str">
        <f>VLOOKUP(I322,'Nom Ceges'!A:B,2,FALSE)</f>
        <v>UB - DESPESES</v>
      </c>
      <c r="K322" s="81">
        <v>44680</v>
      </c>
      <c r="L322" s="121" t="s">
        <v>6</v>
      </c>
      <c r="M322" s="80" t="s">
        <v>2238</v>
      </c>
    </row>
    <row r="323" spans="1:13" s="123" customFormat="1" ht="14.4" x14ac:dyDescent="0.3">
      <c r="A323" s="80" t="s">
        <v>2051</v>
      </c>
      <c r="B323" s="80" t="s">
        <v>2300</v>
      </c>
      <c r="C323" s="80" t="s">
        <v>2301</v>
      </c>
      <c r="D323" s="80" t="s">
        <v>2302</v>
      </c>
      <c r="E323" s="80" t="s">
        <v>2362</v>
      </c>
      <c r="F323" s="81">
        <v>44680</v>
      </c>
      <c r="G323" s="3">
        <v>770.63</v>
      </c>
      <c r="H323" s="121"/>
      <c r="I323" s="85" t="s">
        <v>17</v>
      </c>
      <c r="J323" s="82" t="str">
        <f>VLOOKUP(I323,'Nom Ceges'!A:B,2,FALSE)</f>
        <v>UB - DESPESES</v>
      </c>
      <c r="K323" s="81">
        <v>44680</v>
      </c>
      <c r="L323" s="121" t="s">
        <v>6</v>
      </c>
      <c r="M323" s="80" t="s">
        <v>7</v>
      </c>
    </row>
    <row r="324" spans="1:13" s="123" customFormat="1" ht="14.4" x14ac:dyDescent="0.3">
      <c r="A324" s="80" t="s">
        <v>2051</v>
      </c>
      <c r="B324" s="80" t="s">
        <v>2375</v>
      </c>
      <c r="C324" s="80" t="s">
        <v>2376</v>
      </c>
      <c r="D324" s="80" t="s">
        <v>2377</v>
      </c>
      <c r="E324" s="80" t="s">
        <v>2542</v>
      </c>
      <c r="F324" s="81">
        <v>44797</v>
      </c>
      <c r="G324" s="3">
        <v>474.84</v>
      </c>
      <c r="H324" s="121"/>
      <c r="I324" s="85" t="s">
        <v>17</v>
      </c>
      <c r="J324" s="82" t="str">
        <f>VLOOKUP(I324,'Nom Ceges'!A:B,2,FALSE)</f>
        <v>UB - DESPESES</v>
      </c>
      <c r="K324" s="81">
        <v>44798</v>
      </c>
      <c r="L324" s="121" t="s">
        <v>6</v>
      </c>
      <c r="M324" s="80" t="s">
        <v>7</v>
      </c>
    </row>
    <row r="325" spans="1:13" s="123" customFormat="1" ht="14.4" x14ac:dyDescent="0.3">
      <c r="A325" s="80" t="s">
        <v>2051</v>
      </c>
      <c r="B325" s="80" t="s">
        <v>2375</v>
      </c>
      <c r="C325" s="80" t="s">
        <v>2376</v>
      </c>
      <c r="D325" s="80" t="s">
        <v>2377</v>
      </c>
      <c r="E325" s="80" t="s">
        <v>2543</v>
      </c>
      <c r="F325" s="81">
        <v>44797</v>
      </c>
      <c r="G325" s="3">
        <v>-474.84</v>
      </c>
      <c r="H325" s="121"/>
      <c r="I325" s="85" t="s">
        <v>17</v>
      </c>
      <c r="J325" s="82" t="str">
        <f>VLOOKUP(I325,'Nom Ceges'!A:B,2,FALSE)</f>
        <v>UB - DESPESES</v>
      </c>
      <c r="K325" s="81">
        <v>44798</v>
      </c>
      <c r="L325" s="121" t="s">
        <v>6</v>
      </c>
      <c r="M325" s="80" t="s">
        <v>2238</v>
      </c>
    </row>
    <row r="326" spans="1:13" s="123" customFormat="1" ht="14.4" x14ac:dyDescent="0.3">
      <c r="A326" s="80" t="s">
        <v>2051</v>
      </c>
      <c r="B326" s="80" t="s">
        <v>2300</v>
      </c>
      <c r="C326" s="80" t="s">
        <v>2301</v>
      </c>
      <c r="D326" s="80" t="s">
        <v>2302</v>
      </c>
      <c r="E326" s="80" t="s">
        <v>2557</v>
      </c>
      <c r="F326" s="81">
        <v>44818</v>
      </c>
      <c r="G326" s="3">
        <v>-7.95</v>
      </c>
      <c r="H326" s="121"/>
      <c r="I326" s="85" t="s">
        <v>17</v>
      </c>
      <c r="J326" s="82" t="str">
        <f>VLOOKUP(I326,'Nom Ceges'!A:B,2,FALSE)</f>
        <v>UB - DESPESES</v>
      </c>
      <c r="K326" s="81">
        <v>44818</v>
      </c>
      <c r="L326" s="121" t="s">
        <v>6</v>
      </c>
      <c r="M326" s="80" t="s">
        <v>2238</v>
      </c>
    </row>
    <row r="327" spans="1:13" s="123" customFormat="1" ht="14.4" x14ac:dyDescent="0.3">
      <c r="A327" s="80" t="s">
        <v>2051</v>
      </c>
      <c r="B327" s="80" t="s">
        <v>2375</v>
      </c>
      <c r="C327" s="80" t="s">
        <v>2376</v>
      </c>
      <c r="D327" s="80" t="s">
        <v>2377</v>
      </c>
      <c r="E327" s="80" t="s">
        <v>3002</v>
      </c>
      <c r="F327" s="81">
        <v>44893</v>
      </c>
      <c r="G327" s="3">
        <v>3.5</v>
      </c>
      <c r="H327" s="121"/>
      <c r="I327" s="85" t="s">
        <v>17</v>
      </c>
      <c r="J327" s="82" t="str">
        <f>VLOOKUP(I327,'Nom Ceges'!A:B,2,FALSE)</f>
        <v>UB - DESPESES</v>
      </c>
      <c r="K327" s="81">
        <v>44894</v>
      </c>
      <c r="L327" s="121" t="s">
        <v>6</v>
      </c>
      <c r="M327" s="80" t="s">
        <v>7</v>
      </c>
    </row>
    <row r="328" spans="1:13" s="123" customFormat="1" ht="14.4" x14ac:dyDescent="0.3">
      <c r="A328" s="80"/>
      <c r="B328" s="80"/>
      <c r="C328" s="80"/>
      <c r="D328" s="80"/>
      <c r="E328" s="80"/>
      <c r="F328" s="81"/>
      <c r="G328" s="3"/>
      <c r="H328" s="121"/>
      <c r="I328" s="85"/>
      <c r="J328" s="82"/>
      <c r="K328" s="81"/>
      <c r="L328" s="121"/>
      <c r="M328" s="80"/>
    </row>
    <row r="329" spans="1:13" s="123" customFormat="1" ht="14.4" x14ac:dyDescent="0.3">
      <c r="A329" s="83" t="s">
        <v>319</v>
      </c>
      <c r="B329" s="80"/>
      <c r="C329" s="80"/>
      <c r="D329" s="80"/>
      <c r="E329" s="80"/>
      <c r="F329" s="81"/>
      <c r="G329" s="3"/>
      <c r="H329" s="121"/>
      <c r="I329" s="85"/>
      <c r="J329" s="82"/>
      <c r="K329" s="81"/>
      <c r="L329" s="121"/>
      <c r="M329" s="80"/>
    </row>
    <row r="330" spans="1:13" s="123" customFormat="1" ht="14.4" x14ac:dyDescent="0.3">
      <c r="A330" s="80"/>
      <c r="B330" s="80"/>
      <c r="C330" s="80"/>
      <c r="D330" s="80"/>
      <c r="E330" s="80"/>
      <c r="F330" s="81"/>
      <c r="G330" s="3"/>
      <c r="H330" s="121"/>
      <c r="I330" s="85"/>
      <c r="J330" s="82"/>
      <c r="K330" s="81"/>
      <c r="L330" s="121"/>
      <c r="M330" s="80"/>
    </row>
    <row r="331" spans="1:13" s="123" customFormat="1" ht="14.4" x14ac:dyDescent="0.3">
      <c r="A331" s="80" t="s">
        <v>2051</v>
      </c>
      <c r="B331" s="80" t="s">
        <v>2375</v>
      </c>
      <c r="C331" s="80" t="s">
        <v>2376</v>
      </c>
      <c r="D331" s="80" t="s">
        <v>2377</v>
      </c>
      <c r="E331" s="80" t="s">
        <v>3084</v>
      </c>
      <c r="F331" s="81">
        <v>44875</v>
      </c>
      <c r="G331" s="3">
        <v>-15</v>
      </c>
      <c r="H331" s="121"/>
      <c r="I331" s="85" t="s">
        <v>169</v>
      </c>
      <c r="J331" s="82" t="str">
        <f>VLOOKUP(I331,'Nom Ceges'!A:B,2,FALSE)</f>
        <v>DEP. A. RESTAU.CONSE</v>
      </c>
      <c r="K331" s="81">
        <v>44876</v>
      </c>
      <c r="L331" s="121" t="s">
        <v>200</v>
      </c>
      <c r="M331" s="80" t="s">
        <v>2238</v>
      </c>
    </row>
    <row r="332" spans="1:13" s="123" customFormat="1" ht="14.4" x14ac:dyDescent="0.3">
      <c r="A332" s="80" t="s">
        <v>2051</v>
      </c>
      <c r="B332" s="80" t="s">
        <v>2375</v>
      </c>
      <c r="C332" s="80" t="s">
        <v>2376</v>
      </c>
      <c r="D332" s="80" t="s">
        <v>2377</v>
      </c>
      <c r="E332" s="80" t="s">
        <v>3085</v>
      </c>
      <c r="F332" s="81">
        <v>44875</v>
      </c>
      <c r="G332" s="3">
        <v>-15</v>
      </c>
      <c r="H332" s="121"/>
      <c r="I332" s="85" t="s">
        <v>169</v>
      </c>
      <c r="J332" s="82" t="str">
        <f>VLOOKUP(I332,'Nom Ceges'!A:B,2,FALSE)</f>
        <v>DEP. A. RESTAU.CONSE</v>
      </c>
      <c r="K332" s="81">
        <v>44876</v>
      </c>
      <c r="L332" s="121" t="s">
        <v>200</v>
      </c>
      <c r="M332" s="80" t="s">
        <v>2238</v>
      </c>
    </row>
    <row r="333" spans="1:13" s="123" customFormat="1" ht="14.4" x14ac:dyDescent="0.3">
      <c r="A333" s="80" t="s">
        <v>2051</v>
      </c>
      <c r="B333" s="80" t="s">
        <v>2375</v>
      </c>
      <c r="C333" s="80" t="s">
        <v>2376</v>
      </c>
      <c r="D333" s="80" t="s">
        <v>2377</v>
      </c>
      <c r="E333" s="80" t="s">
        <v>3086</v>
      </c>
      <c r="F333" s="81">
        <v>44875</v>
      </c>
      <c r="G333" s="3">
        <v>-15</v>
      </c>
      <c r="H333" s="121"/>
      <c r="I333" s="85" t="s">
        <v>169</v>
      </c>
      <c r="J333" s="82" t="str">
        <f>VLOOKUP(I333,'Nom Ceges'!A:B,2,FALSE)</f>
        <v>DEP. A. RESTAU.CONSE</v>
      </c>
      <c r="K333" s="81">
        <v>44876</v>
      </c>
      <c r="L333" s="121" t="s">
        <v>200</v>
      </c>
      <c r="M333" s="80" t="s">
        <v>2238</v>
      </c>
    </row>
    <row r="334" spans="1:13" s="123" customFormat="1" ht="14.4" x14ac:dyDescent="0.3">
      <c r="A334" s="80"/>
      <c r="B334" s="80"/>
      <c r="C334" s="80"/>
      <c r="D334" s="80"/>
      <c r="E334" s="80"/>
      <c r="F334" s="81"/>
      <c r="G334" s="3"/>
      <c r="H334" s="121"/>
      <c r="I334" s="85"/>
      <c r="J334" s="82"/>
      <c r="K334" s="81"/>
      <c r="L334" s="121"/>
      <c r="M334" s="80"/>
    </row>
    <row r="335" spans="1:13" s="123" customFormat="1" ht="14.4" x14ac:dyDescent="0.3">
      <c r="A335" s="83" t="s">
        <v>3108</v>
      </c>
      <c r="B335" s="80"/>
      <c r="C335" s="80"/>
      <c r="D335" s="80"/>
      <c r="E335" s="80"/>
      <c r="F335" s="81"/>
      <c r="G335" s="3"/>
      <c r="H335" s="121"/>
      <c r="I335" s="85"/>
      <c r="J335" s="82"/>
      <c r="K335" s="81"/>
      <c r="L335" s="121"/>
      <c r="M335" s="80"/>
    </row>
    <row r="336" spans="1:13" s="123" customFormat="1" ht="14.4" x14ac:dyDescent="0.3">
      <c r="A336" s="80"/>
      <c r="B336" s="80"/>
      <c r="C336" s="80"/>
      <c r="D336" s="80"/>
      <c r="E336" s="80"/>
      <c r="F336" s="81"/>
      <c r="G336" s="3"/>
      <c r="H336" s="121"/>
      <c r="I336" s="85"/>
      <c r="J336" s="82"/>
      <c r="K336" s="81"/>
      <c r="L336" s="121"/>
      <c r="M336" s="80"/>
    </row>
    <row r="337" spans="1:13" s="123" customFormat="1" ht="14.4" x14ac:dyDescent="0.3">
      <c r="A337" s="80" t="s">
        <v>2051</v>
      </c>
      <c r="B337" s="80" t="s">
        <v>2375</v>
      </c>
      <c r="C337" s="80" t="s">
        <v>2376</v>
      </c>
      <c r="D337" s="80" t="s">
        <v>2377</v>
      </c>
      <c r="E337" s="80" t="s">
        <v>2454</v>
      </c>
      <c r="F337" s="81">
        <v>44764</v>
      </c>
      <c r="G337" s="3">
        <v>87.54</v>
      </c>
      <c r="H337" s="121"/>
      <c r="I337" s="85">
        <v>25130000080000</v>
      </c>
      <c r="J337" s="82" t="str">
        <f>VLOOKUP(I337,'Nom Ceges'!A:B,2,FALSE)</f>
        <v>OR.ADM.FI/GEOGRAF/Hª</v>
      </c>
      <c r="K337" s="81">
        <v>44765</v>
      </c>
      <c r="L337" s="121" t="s">
        <v>200</v>
      </c>
      <c r="M337" s="80" t="s">
        <v>7</v>
      </c>
    </row>
    <row r="338" spans="1:13" s="123" customFormat="1" ht="14.4" x14ac:dyDescent="0.3">
      <c r="A338" s="80" t="s">
        <v>2051</v>
      </c>
      <c r="B338" s="80" t="s">
        <v>2300</v>
      </c>
      <c r="C338" s="80" t="s">
        <v>2301</v>
      </c>
      <c r="D338" s="80" t="s">
        <v>2302</v>
      </c>
      <c r="E338" s="80" t="s">
        <v>2673</v>
      </c>
      <c r="F338" s="81">
        <v>44847</v>
      </c>
      <c r="G338" s="3">
        <v>-94.6</v>
      </c>
      <c r="H338" s="121"/>
      <c r="I338" s="85">
        <v>25130000080000</v>
      </c>
      <c r="J338" s="82" t="str">
        <f>VLOOKUP(I338,'Nom Ceges'!A:B,2,FALSE)</f>
        <v>OR.ADM.FI/GEOGRAF/Hª</v>
      </c>
      <c r="K338" s="81">
        <v>44847</v>
      </c>
      <c r="L338" s="121" t="s">
        <v>2562</v>
      </c>
      <c r="M338" s="80" t="s">
        <v>2238</v>
      </c>
    </row>
    <row r="339" spans="1:13" s="123" customFormat="1" ht="14.4" x14ac:dyDescent="0.3">
      <c r="A339" s="80" t="s">
        <v>2051</v>
      </c>
      <c r="B339" s="80" t="s">
        <v>2300</v>
      </c>
      <c r="C339" s="80" t="s">
        <v>2301</v>
      </c>
      <c r="D339" s="80" t="s">
        <v>2302</v>
      </c>
      <c r="E339" s="80" t="s">
        <v>2674</v>
      </c>
      <c r="F339" s="81">
        <v>44847</v>
      </c>
      <c r="G339" s="3">
        <v>94.6</v>
      </c>
      <c r="H339" s="121"/>
      <c r="I339" s="85">
        <v>25130000080000</v>
      </c>
      <c r="J339" s="82" t="str">
        <f>VLOOKUP(I339,'Nom Ceges'!A:B,2,FALSE)</f>
        <v>OR.ADM.FI/GEOGRAF/Hª</v>
      </c>
      <c r="K339" s="81">
        <v>44847</v>
      </c>
      <c r="L339" s="121" t="s">
        <v>2562</v>
      </c>
      <c r="M339" s="80" t="s">
        <v>7</v>
      </c>
    </row>
    <row r="340" spans="1:13" s="123" customFormat="1" ht="14.4" x14ac:dyDescent="0.3">
      <c r="A340" s="80" t="s">
        <v>2051</v>
      </c>
      <c r="B340" s="80" t="s">
        <v>2300</v>
      </c>
      <c r="C340" s="80" t="s">
        <v>2301</v>
      </c>
      <c r="D340" s="80" t="s">
        <v>2302</v>
      </c>
      <c r="E340" s="80" t="s">
        <v>2743</v>
      </c>
      <c r="F340" s="81">
        <v>44860</v>
      </c>
      <c r="G340" s="3">
        <v>133.6</v>
      </c>
      <c r="H340" s="121"/>
      <c r="I340" s="85">
        <v>25130000080000</v>
      </c>
      <c r="J340" s="82" t="str">
        <f>VLOOKUP(I340,'Nom Ceges'!A:B,2,FALSE)</f>
        <v>OR.ADM.FI/GEOGRAF/Hª</v>
      </c>
      <c r="K340" s="81">
        <v>44860</v>
      </c>
      <c r="L340" s="121" t="s">
        <v>2562</v>
      </c>
      <c r="M340" s="80" t="s">
        <v>7</v>
      </c>
    </row>
    <row r="341" spans="1:13" s="123" customFormat="1" ht="14.4" x14ac:dyDescent="0.3">
      <c r="A341" s="80" t="s">
        <v>2051</v>
      </c>
      <c r="B341" s="80" t="s">
        <v>2300</v>
      </c>
      <c r="C341" s="80" t="s">
        <v>2301</v>
      </c>
      <c r="D341" s="80" t="s">
        <v>2302</v>
      </c>
      <c r="E341" s="80" t="s">
        <v>2948</v>
      </c>
      <c r="F341" s="81">
        <v>44860</v>
      </c>
      <c r="G341" s="3">
        <v>-135.43</v>
      </c>
      <c r="H341" s="121"/>
      <c r="I341" s="85">
        <v>25130000080000</v>
      </c>
      <c r="J341" s="82" t="str">
        <f>VLOOKUP(I341,'Nom Ceges'!A:B,2,FALSE)</f>
        <v>OR.ADM.FI/GEOGRAF/Hª</v>
      </c>
      <c r="K341" s="81">
        <v>44889</v>
      </c>
      <c r="L341" s="121" t="s">
        <v>6</v>
      </c>
      <c r="M341" s="80" t="s">
        <v>2238</v>
      </c>
    </row>
    <row r="342" spans="1:13" s="123" customFormat="1" ht="14.4" x14ac:dyDescent="0.3">
      <c r="A342" s="80" t="s">
        <v>2051</v>
      </c>
      <c r="B342" s="80" t="s">
        <v>2524</v>
      </c>
      <c r="C342" s="80" t="s">
        <v>2525</v>
      </c>
      <c r="D342" s="80" t="s">
        <v>2526</v>
      </c>
      <c r="E342" s="80" t="s">
        <v>2221</v>
      </c>
      <c r="F342" s="81">
        <v>44729</v>
      </c>
      <c r="G342" s="3">
        <v>217.71</v>
      </c>
      <c r="H342" s="121"/>
      <c r="I342" s="85" t="s">
        <v>53</v>
      </c>
      <c r="J342" s="82" t="str">
        <f>VLOOKUP(I342,'Nom Ceges'!A:B,2,FALSE)</f>
        <v>DEPT. FILOSOFIA</v>
      </c>
      <c r="K342" s="81">
        <v>44769</v>
      </c>
      <c r="L342" s="121" t="s">
        <v>200</v>
      </c>
      <c r="M342" s="80" t="s">
        <v>7</v>
      </c>
    </row>
    <row r="343" spans="1:13" s="123" customFormat="1" ht="14.4" x14ac:dyDescent="0.3">
      <c r="A343" s="80" t="s">
        <v>2051</v>
      </c>
      <c r="B343" s="80" t="s">
        <v>2375</v>
      </c>
      <c r="C343" s="80" t="s">
        <v>2376</v>
      </c>
      <c r="D343" s="80" t="s">
        <v>2377</v>
      </c>
      <c r="E343" s="80" t="s">
        <v>2978</v>
      </c>
      <c r="F343" s="81">
        <v>44889</v>
      </c>
      <c r="G343" s="3">
        <v>101.25</v>
      </c>
      <c r="H343" s="121"/>
      <c r="I343" s="85" t="s">
        <v>53</v>
      </c>
      <c r="J343" s="82" t="str">
        <f>VLOOKUP(I343,'Nom Ceges'!A:B,2,FALSE)</f>
        <v>DEPT. FILOSOFIA</v>
      </c>
      <c r="K343" s="81">
        <v>44890</v>
      </c>
      <c r="L343" s="121" t="s">
        <v>6</v>
      </c>
      <c r="M343" s="80" t="s">
        <v>7</v>
      </c>
    </row>
    <row r="344" spans="1:13" s="123" customFormat="1" ht="14.4" x14ac:dyDescent="0.3">
      <c r="A344" s="80" t="s">
        <v>2051</v>
      </c>
      <c r="B344" s="80" t="s">
        <v>2591</v>
      </c>
      <c r="C344" s="80" t="s">
        <v>2592</v>
      </c>
      <c r="D344" s="80" t="s">
        <v>2593</v>
      </c>
      <c r="E344" s="80" t="s">
        <v>2594</v>
      </c>
      <c r="F344" s="81">
        <v>44827</v>
      </c>
      <c r="G344" s="3">
        <v>237</v>
      </c>
      <c r="H344" s="121"/>
      <c r="I344" s="85" t="s">
        <v>20</v>
      </c>
      <c r="J344" s="82" t="str">
        <f>VLOOKUP(I344,'Nom Ceges'!A:B,2,FALSE)</f>
        <v>DEP. HISTORIA I ARQU</v>
      </c>
      <c r="K344" s="81">
        <v>44837</v>
      </c>
      <c r="L344" s="121" t="s">
        <v>6</v>
      </c>
      <c r="M344" s="80" t="s">
        <v>7</v>
      </c>
    </row>
    <row r="345" spans="1:13" s="123" customFormat="1" ht="14.4" x14ac:dyDescent="0.3">
      <c r="A345" s="80" t="s">
        <v>2051</v>
      </c>
      <c r="B345" s="80" t="s">
        <v>2907</v>
      </c>
      <c r="C345" s="80" t="s">
        <v>2908</v>
      </c>
      <c r="D345" s="80" t="s">
        <v>2909</v>
      </c>
      <c r="E345" s="80" t="s">
        <v>2910</v>
      </c>
      <c r="F345" s="81">
        <v>44872</v>
      </c>
      <c r="G345" s="3">
        <v>544.5</v>
      </c>
      <c r="H345" s="121"/>
      <c r="I345" s="85" t="s">
        <v>20</v>
      </c>
      <c r="J345" s="82" t="str">
        <f>VLOOKUP(I345,'Nom Ceges'!A:B,2,FALSE)</f>
        <v>DEP. HISTORIA I ARQU</v>
      </c>
      <c r="K345" s="81">
        <v>44883</v>
      </c>
      <c r="L345" s="121" t="s">
        <v>200</v>
      </c>
      <c r="M345" s="80" t="s">
        <v>7</v>
      </c>
    </row>
    <row r="346" spans="1:13" s="123" customFormat="1" ht="14.4" x14ac:dyDescent="0.3">
      <c r="A346" s="80" t="s">
        <v>2051</v>
      </c>
      <c r="B346" s="80" t="s">
        <v>2973</v>
      </c>
      <c r="C346" s="80" t="s">
        <v>2974</v>
      </c>
      <c r="D346" s="80" t="s">
        <v>2975</v>
      </c>
      <c r="E346" s="80" t="s">
        <v>2976</v>
      </c>
      <c r="F346" s="81">
        <v>44883</v>
      </c>
      <c r="G346" s="3">
        <v>1710</v>
      </c>
      <c r="H346" s="121"/>
      <c r="I346" s="85" t="s">
        <v>20</v>
      </c>
      <c r="J346" s="82" t="str">
        <f>VLOOKUP(I346,'Nom Ceges'!A:B,2,FALSE)</f>
        <v>DEP. HISTORIA I ARQU</v>
      </c>
      <c r="K346" s="81">
        <v>44890</v>
      </c>
      <c r="L346" s="121" t="s">
        <v>6</v>
      </c>
      <c r="M346" s="80" t="s">
        <v>7</v>
      </c>
    </row>
    <row r="347" spans="1:13" s="123" customFormat="1" ht="14.4" x14ac:dyDescent="0.3">
      <c r="A347" s="80" t="s">
        <v>2051</v>
      </c>
      <c r="B347" s="80" t="s">
        <v>2973</v>
      </c>
      <c r="C347" s="80" t="s">
        <v>2974</v>
      </c>
      <c r="D347" s="80" t="s">
        <v>2975</v>
      </c>
      <c r="E347" s="80" t="s">
        <v>2977</v>
      </c>
      <c r="F347" s="81">
        <v>44883</v>
      </c>
      <c r="G347" s="3">
        <v>2891</v>
      </c>
      <c r="H347" s="121"/>
      <c r="I347" s="85" t="s">
        <v>20</v>
      </c>
      <c r="J347" s="82" t="str">
        <f>VLOOKUP(I347,'Nom Ceges'!A:B,2,FALSE)</f>
        <v>DEP. HISTORIA I ARQU</v>
      </c>
      <c r="K347" s="81">
        <v>44890</v>
      </c>
      <c r="L347" s="121" t="s">
        <v>6</v>
      </c>
      <c r="M347" s="80" t="s">
        <v>7</v>
      </c>
    </row>
    <row r="348" spans="1:13" s="123" customFormat="1" ht="14.4" x14ac:dyDescent="0.3">
      <c r="A348" s="80" t="s">
        <v>2051</v>
      </c>
      <c r="B348" s="80" t="s">
        <v>2357</v>
      </c>
      <c r="C348" s="80" t="s">
        <v>2358</v>
      </c>
      <c r="D348" s="80" t="s">
        <v>2359</v>
      </c>
      <c r="E348" s="80" t="s">
        <v>2360</v>
      </c>
      <c r="F348" s="81">
        <v>44678</v>
      </c>
      <c r="G348" s="3">
        <v>3.21</v>
      </c>
      <c r="H348" s="121"/>
      <c r="I348" s="85" t="s">
        <v>605</v>
      </c>
      <c r="J348" s="82" t="str">
        <f>VLOOKUP(I348,'Nom Ceges'!A:B,2,FALSE)</f>
        <v>INST REC CULT MEDIEV</v>
      </c>
      <c r="K348" s="81">
        <v>44679</v>
      </c>
      <c r="L348" s="121" t="s">
        <v>6</v>
      </c>
      <c r="M348" s="80" t="s">
        <v>7</v>
      </c>
    </row>
    <row r="349" spans="1:13" s="123" customFormat="1" ht="14.4" x14ac:dyDescent="0.3">
      <c r="A349" s="80"/>
      <c r="B349" s="80"/>
      <c r="C349" s="80"/>
      <c r="D349" s="80"/>
      <c r="E349" s="80"/>
      <c r="F349" s="81"/>
      <c r="G349" s="3"/>
      <c r="H349" s="121"/>
      <c r="I349" s="85"/>
      <c r="J349" s="82"/>
      <c r="K349" s="81"/>
      <c r="L349" s="121"/>
      <c r="M349" s="80"/>
    </row>
    <row r="350" spans="1:13" s="123" customFormat="1" ht="14.4" x14ac:dyDescent="0.3">
      <c r="A350" s="83" t="s">
        <v>333</v>
      </c>
      <c r="B350" s="80"/>
      <c r="C350" s="80"/>
      <c r="D350" s="80"/>
      <c r="E350" s="80"/>
      <c r="F350" s="81"/>
      <c r="G350" s="3"/>
      <c r="H350" s="121"/>
      <c r="I350" s="85"/>
      <c r="J350" s="82"/>
      <c r="K350" s="81"/>
      <c r="L350" s="121"/>
      <c r="M350" s="80"/>
    </row>
    <row r="351" spans="1:13" s="123" customFormat="1" ht="14.4" x14ac:dyDescent="0.3">
      <c r="A351" s="80"/>
      <c r="B351" s="80"/>
      <c r="C351" s="80"/>
      <c r="D351" s="80"/>
      <c r="E351" s="80"/>
      <c r="F351" s="81"/>
      <c r="G351" s="3"/>
      <c r="H351" s="121"/>
      <c r="I351" s="85"/>
      <c r="J351" s="82"/>
      <c r="K351" s="81"/>
      <c r="L351" s="121"/>
      <c r="M351" s="80"/>
    </row>
    <row r="352" spans="1:13" s="123" customFormat="1" ht="14.4" x14ac:dyDescent="0.3">
      <c r="A352" s="80" t="s">
        <v>2051</v>
      </c>
      <c r="B352" s="80" t="s">
        <v>2300</v>
      </c>
      <c r="C352" s="80" t="s">
        <v>2301</v>
      </c>
      <c r="D352" s="80" t="s">
        <v>2302</v>
      </c>
      <c r="E352" s="80" t="s">
        <v>3091</v>
      </c>
      <c r="F352" s="81">
        <v>44726</v>
      </c>
      <c r="G352" s="3">
        <v>378.71</v>
      </c>
      <c r="H352" s="121"/>
      <c r="I352" s="85">
        <v>25230000102000</v>
      </c>
      <c r="J352" s="82" t="str">
        <f>VLOOKUP(I352,'Nom Ceges'!A:B,2,FALSE)</f>
        <v>OR.ADM.FILOLOGIA</v>
      </c>
      <c r="K352" s="81">
        <v>44726</v>
      </c>
      <c r="L352" s="121" t="s">
        <v>200</v>
      </c>
      <c r="M352" s="80" t="s">
        <v>7</v>
      </c>
    </row>
    <row r="353" spans="1:13" s="123" customFormat="1" ht="14.4" x14ac:dyDescent="0.3">
      <c r="A353" s="80" t="s">
        <v>2051</v>
      </c>
      <c r="B353" s="80" t="s">
        <v>2375</v>
      </c>
      <c r="C353" s="80" t="s">
        <v>2376</v>
      </c>
      <c r="D353" s="80" t="s">
        <v>2377</v>
      </c>
      <c r="E353" s="80" t="s">
        <v>2426</v>
      </c>
      <c r="F353" s="81">
        <v>44725</v>
      </c>
      <c r="G353" s="3">
        <v>221.7</v>
      </c>
      <c r="H353" s="121"/>
      <c r="I353" s="85">
        <v>25230000102000</v>
      </c>
      <c r="J353" s="82" t="str">
        <f>VLOOKUP(I353,'Nom Ceges'!A:B,2,FALSE)</f>
        <v>OR.ADM.FILOLOGIA</v>
      </c>
      <c r="K353" s="81">
        <v>44726</v>
      </c>
      <c r="L353" s="121" t="s">
        <v>200</v>
      </c>
      <c r="M353" s="80" t="s">
        <v>7</v>
      </c>
    </row>
    <row r="354" spans="1:13" s="123" customFormat="1" ht="14.4" x14ac:dyDescent="0.3">
      <c r="A354" s="80" t="s">
        <v>2051</v>
      </c>
      <c r="B354" s="80" t="s">
        <v>2300</v>
      </c>
      <c r="C354" s="80" t="s">
        <v>2301</v>
      </c>
      <c r="D354" s="80" t="s">
        <v>2302</v>
      </c>
      <c r="E354" s="80" t="s">
        <v>2433</v>
      </c>
      <c r="F354" s="81">
        <v>44754</v>
      </c>
      <c r="G354" s="3">
        <v>10</v>
      </c>
      <c r="H354" s="121"/>
      <c r="I354" s="85">
        <v>25230000102000</v>
      </c>
      <c r="J354" s="82" t="str">
        <f>VLOOKUP(I354,'Nom Ceges'!A:B,2,FALSE)</f>
        <v>OR.ADM.FILOLOGIA</v>
      </c>
      <c r="K354" s="81">
        <v>44754</v>
      </c>
      <c r="L354" s="121" t="s">
        <v>6</v>
      </c>
      <c r="M354" s="80" t="s">
        <v>7</v>
      </c>
    </row>
    <row r="355" spans="1:13" s="123" customFormat="1" ht="14.4" x14ac:dyDescent="0.3">
      <c r="A355" s="80" t="s">
        <v>2051</v>
      </c>
      <c r="B355" s="80" t="s">
        <v>2300</v>
      </c>
      <c r="C355" s="80" t="s">
        <v>2301</v>
      </c>
      <c r="D355" s="80" t="s">
        <v>2302</v>
      </c>
      <c r="E355" s="80" t="s">
        <v>3029</v>
      </c>
      <c r="F355" s="81">
        <v>44819</v>
      </c>
      <c r="G355" s="3">
        <v>17.989999999999998</v>
      </c>
      <c r="H355" s="121"/>
      <c r="I355" s="85">
        <v>25230000102000</v>
      </c>
      <c r="J355" s="82" t="str">
        <f>VLOOKUP(I355,'Nom Ceges'!A:B,2,FALSE)</f>
        <v>OR.ADM.FILOLOGIA</v>
      </c>
      <c r="K355" s="81">
        <v>44819</v>
      </c>
      <c r="L355" s="121" t="s">
        <v>200</v>
      </c>
      <c r="M355" s="80" t="s">
        <v>7</v>
      </c>
    </row>
    <row r="356" spans="1:13" s="123" customFormat="1" ht="14.4" x14ac:dyDescent="0.3">
      <c r="A356" s="80" t="s">
        <v>2051</v>
      </c>
      <c r="B356" s="80" t="s">
        <v>2300</v>
      </c>
      <c r="C356" s="80" t="s">
        <v>2301</v>
      </c>
      <c r="D356" s="80" t="s">
        <v>2302</v>
      </c>
      <c r="E356" s="80" t="s">
        <v>3034</v>
      </c>
      <c r="F356" s="81">
        <v>44818</v>
      </c>
      <c r="G356" s="3">
        <v>104.29</v>
      </c>
      <c r="H356" s="121"/>
      <c r="I356" s="85">
        <v>25230000102000</v>
      </c>
      <c r="J356" s="82" t="str">
        <f>VLOOKUP(I356,'Nom Ceges'!A:B,2,FALSE)</f>
        <v>OR.ADM.FILOLOGIA</v>
      </c>
      <c r="K356" s="81">
        <v>44820</v>
      </c>
      <c r="L356" s="121" t="s">
        <v>200</v>
      </c>
      <c r="M356" s="80" t="s">
        <v>7</v>
      </c>
    </row>
    <row r="357" spans="1:13" s="123" customFormat="1" ht="14.4" x14ac:dyDescent="0.3">
      <c r="A357" s="80" t="s">
        <v>2051</v>
      </c>
      <c r="B357" s="80" t="s">
        <v>2375</v>
      </c>
      <c r="C357" s="80" t="s">
        <v>2376</v>
      </c>
      <c r="D357" s="80" t="s">
        <v>2377</v>
      </c>
      <c r="E357" s="80" t="s">
        <v>2568</v>
      </c>
      <c r="F357" s="81">
        <v>44824</v>
      </c>
      <c r="G357" s="3">
        <v>216.36</v>
      </c>
      <c r="H357" s="121"/>
      <c r="I357" s="85">
        <v>25230000102000</v>
      </c>
      <c r="J357" s="82" t="str">
        <f>VLOOKUP(I357,'Nom Ceges'!A:B,2,FALSE)</f>
        <v>OR.ADM.FILOLOGIA</v>
      </c>
      <c r="K357" s="81">
        <v>44825</v>
      </c>
      <c r="L357" s="121" t="s">
        <v>6</v>
      </c>
      <c r="M357" s="80" t="s">
        <v>7</v>
      </c>
    </row>
    <row r="358" spans="1:13" s="123" customFormat="1" ht="14.4" x14ac:dyDescent="0.3">
      <c r="A358" s="80" t="s">
        <v>2051</v>
      </c>
      <c r="B358" s="80" t="s">
        <v>2375</v>
      </c>
      <c r="C358" s="80" t="s">
        <v>2376</v>
      </c>
      <c r="D358" s="80" t="s">
        <v>2377</v>
      </c>
      <c r="E358" s="80" t="s">
        <v>2571</v>
      </c>
      <c r="F358" s="81">
        <v>44825</v>
      </c>
      <c r="G358" s="3">
        <v>244.22</v>
      </c>
      <c r="H358" s="121"/>
      <c r="I358" s="85">
        <v>25230000102000</v>
      </c>
      <c r="J358" s="82" t="str">
        <f>VLOOKUP(I358,'Nom Ceges'!A:B,2,FALSE)</f>
        <v>OR.ADM.FILOLOGIA</v>
      </c>
      <c r="K358" s="81">
        <v>44826</v>
      </c>
      <c r="L358" s="121" t="s">
        <v>200</v>
      </c>
      <c r="M358" s="80" t="s">
        <v>7</v>
      </c>
    </row>
    <row r="359" spans="1:13" s="123" customFormat="1" ht="14.4" x14ac:dyDescent="0.3">
      <c r="A359" s="80" t="s">
        <v>2051</v>
      </c>
      <c r="B359" s="80" t="s">
        <v>2375</v>
      </c>
      <c r="C359" s="80" t="s">
        <v>2376</v>
      </c>
      <c r="D359" s="80" t="s">
        <v>2377</v>
      </c>
      <c r="E359" s="80" t="s">
        <v>2668</v>
      </c>
      <c r="F359" s="81">
        <v>44845</v>
      </c>
      <c r="G359" s="3">
        <v>93.95</v>
      </c>
      <c r="H359" s="121"/>
      <c r="I359" s="85">
        <v>25230000102000</v>
      </c>
      <c r="J359" s="82" t="str">
        <f>VLOOKUP(I359,'Nom Ceges'!A:B,2,FALSE)</f>
        <v>OR.ADM.FILOLOGIA</v>
      </c>
      <c r="K359" s="81">
        <v>44846</v>
      </c>
      <c r="L359" s="121" t="s">
        <v>6</v>
      </c>
      <c r="M359" s="80" t="s">
        <v>7</v>
      </c>
    </row>
    <row r="360" spans="1:13" s="123" customFormat="1" ht="14.4" x14ac:dyDescent="0.3">
      <c r="A360" s="80" t="s">
        <v>2051</v>
      </c>
      <c r="B360" s="80" t="s">
        <v>2375</v>
      </c>
      <c r="C360" s="80" t="s">
        <v>2376</v>
      </c>
      <c r="D360" s="80" t="s">
        <v>2377</v>
      </c>
      <c r="E360" s="80" t="s">
        <v>2669</v>
      </c>
      <c r="F360" s="81">
        <v>44845</v>
      </c>
      <c r="G360" s="3">
        <v>49</v>
      </c>
      <c r="H360" s="121"/>
      <c r="I360" s="85">
        <v>25230000102000</v>
      </c>
      <c r="J360" s="82" t="str">
        <f>VLOOKUP(I360,'Nom Ceges'!A:B,2,FALSE)</f>
        <v>OR.ADM.FILOLOGIA</v>
      </c>
      <c r="K360" s="81">
        <v>44846</v>
      </c>
      <c r="L360" s="121" t="s">
        <v>6</v>
      </c>
      <c r="M360" s="80" t="s">
        <v>7</v>
      </c>
    </row>
    <row r="361" spans="1:13" s="123" customFormat="1" ht="14.4" x14ac:dyDescent="0.3">
      <c r="A361" s="80" t="s">
        <v>2051</v>
      </c>
      <c r="B361" s="80" t="s">
        <v>2375</v>
      </c>
      <c r="C361" s="80" t="s">
        <v>2376</v>
      </c>
      <c r="D361" s="80" t="s">
        <v>2377</v>
      </c>
      <c r="E361" s="80" t="s">
        <v>2670</v>
      </c>
      <c r="F361" s="81">
        <v>44845</v>
      </c>
      <c r="G361" s="3">
        <v>49</v>
      </c>
      <c r="H361" s="121"/>
      <c r="I361" s="85">
        <v>25230000102000</v>
      </c>
      <c r="J361" s="82" t="str">
        <f>VLOOKUP(I361,'Nom Ceges'!A:B,2,FALSE)</f>
        <v>OR.ADM.FILOLOGIA</v>
      </c>
      <c r="K361" s="81">
        <v>44846</v>
      </c>
      <c r="L361" s="121" t="s">
        <v>6</v>
      </c>
      <c r="M361" s="80" t="s">
        <v>7</v>
      </c>
    </row>
    <row r="362" spans="1:13" s="123" customFormat="1" ht="14.4" x14ac:dyDescent="0.3">
      <c r="A362" s="80" t="s">
        <v>2051</v>
      </c>
      <c r="B362" s="80" t="s">
        <v>2375</v>
      </c>
      <c r="C362" s="80" t="s">
        <v>2376</v>
      </c>
      <c r="D362" s="80" t="s">
        <v>2377</v>
      </c>
      <c r="E362" s="80" t="s">
        <v>2671</v>
      </c>
      <c r="F362" s="81">
        <v>44845</v>
      </c>
      <c r="G362" s="3">
        <v>93.95</v>
      </c>
      <c r="H362" s="121"/>
      <c r="I362" s="85">
        <v>25230000102000</v>
      </c>
      <c r="J362" s="82" t="str">
        <f>VLOOKUP(I362,'Nom Ceges'!A:B,2,FALSE)</f>
        <v>OR.ADM.FILOLOGIA</v>
      </c>
      <c r="K362" s="81">
        <v>44846</v>
      </c>
      <c r="L362" s="121" t="s">
        <v>6</v>
      </c>
      <c r="M362" s="80" t="s">
        <v>7</v>
      </c>
    </row>
    <row r="363" spans="1:13" s="123" customFormat="1" ht="14.4" x14ac:dyDescent="0.3">
      <c r="A363" s="80" t="s">
        <v>2051</v>
      </c>
      <c r="B363" s="80" t="s">
        <v>2375</v>
      </c>
      <c r="C363" s="80" t="s">
        <v>2376</v>
      </c>
      <c r="D363" s="80" t="s">
        <v>2377</v>
      </c>
      <c r="E363" s="80" t="s">
        <v>2672</v>
      </c>
      <c r="F363" s="81">
        <v>44845</v>
      </c>
      <c r="G363" s="3">
        <v>-93.95</v>
      </c>
      <c r="H363" s="121"/>
      <c r="I363" s="85">
        <v>25230000102000</v>
      </c>
      <c r="J363" s="82" t="str">
        <f>VLOOKUP(I363,'Nom Ceges'!A:B,2,FALSE)</f>
        <v>OR.ADM.FILOLOGIA</v>
      </c>
      <c r="K363" s="81">
        <v>44846</v>
      </c>
      <c r="L363" s="121" t="s">
        <v>6</v>
      </c>
      <c r="M363" s="80" t="s">
        <v>2238</v>
      </c>
    </row>
    <row r="364" spans="1:13" s="123" customFormat="1" ht="14.4" x14ac:dyDescent="0.3">
      <c r="A364" s="80" t="s">
        <v>2051</v>
      </c>
      <c r="B364" s="80" t="s">
        <v>2375</v>
      </c>
      <c r="C364" s="80" t="s">
        <v>2376</v>
      </c>
      <c r="D364" s="80" t="s">
        <v>2377</v>
      </c>
      <c r="E364" s="80" t="s">
        <v>2708</v>
      </c>
      <c r="F364" s="81">
        <v>44852</v>
      </c>
      <c r="G364" s="3">
        <v>93.05</v>
      </c>
      <c r="H364" s="121"/>
      <c r="I364" s="85">
        <v>25230000102000</v>
      </c>
      <c r="J364" s="82" t="str">
        <f>VLOOKUP(I364,'Nom Ceges'!A:B,2,FALSE)</f>
        <v>OR.ADM.FILOLOGIA</v>
      </c>
      <c r="K364" s="81">
        <v>44853</v>
      </c>
      <c r="L364" s="121" t="s">
        <v>200</v>
      </c>
      <c r="M364" s="80" t="s">
        <v>7</v>
      </c>
    </row>
    <row r="365" spans="1:13" s="123" customFormat="1" ht="14.4" x14ac:dyDescent="0.3">
      <c r="A365" s="80" t="s">
        <v>2051</v>
      </c>
      <c r="B365" s="80" t="s">
        <v>2375</v>
      </c>
      <c r="C365" s="80" t="s">
        <v>2376</v>
      </c>
      <c r="D365" s="80" t="s">
        <v>2377</v>
      </c>
      <c r="E365" s="80" t="s">
        <v>2709</v>
      </c>
      <c r="F365" s="81">
        <v>44852</v>
      </c>
      <c r="G365" s="3">
        <v>93.05</v>
      </c>
      <c r="H365" s="121"/>
      <c r="I365" s="85">
        <v>25230000102000</v>
      </c>
      <c r="J365" s="82" t="str">
        <f>VLOOKUP(I365,'Nom Ceges'!A:B,2,FALSE)</f>
        <v>OR.ADM.FILOLOGIA</v>
      </c>
      <c r="K365" s="81">
        <v>44853</v>
      </c>
      <c r="L365" s="121" t="s">
        <v>200</v>
      </c>
      <c r="M365" s="80" t="s">
        <v>7</v>
      </c>
    </row>
    <row r="366" spans="1:13" s="123" customFormat="1" ht="14.4" x14ac:dyDescent="0.3">
      <c r="A366" s="80" t="s">
        <v>2051</v>
      </c>
      <c r="B366" s="80" t="s">
        <v>2375</v>
      </c>
      <c r="C366" s="80" t="s">
        <v>2376</v>
      </c>
      <c r="D366" s="80" t="s">
        <v>2377</v>
      </c>
      <c r="E366" s="80" t="s">
        <v>2788</v>
      </c>
      <c r="F366" s="81">
        <v>44869</v>
      </c>
      <c r="G366" s="3">
        <v>685.74</v>
      </c>
      <c r="H366" s="121"/>
      <c r="I366" s="85">
        <v>25230000102000</v>
      </c>
      <c r="J366" s="82" t="str">
        <f>VLOOKUP(I366,'Nom Ceges'!A:B,2,FALSE)</f>
        <v>OR.ADM.FILOLOGIA</v>
      </c>
      <c r="K366" s="81">
        <v>44870</v>
      </c>
      <c r="L366" s="121" t="s">
        <v>200</v>
      </c>
      <c r="M366" s="80" t="s">
        <v>7</v>
      </c>
    </row>
    <row r="367" spans="1:13" s="123" customFormat="1" ht="14.4" x14ac:dyDescent="0.3">
      <c r="A367" s="80" t="s">
        <v>2051</v>
      </c>
      <c r="B367" s="80" t="s">
        <v>2375</v>
      </c>
      <c r="C367" s="80" t="s">
        <v>2376</v>
      </c>
      <c r="D367" s="80" t="s">
        <v>2377</v>
      </c>
      <c r="E367" s="80" t="s">
        <v>2789</v>
      </c>
      <c r="F367" s="81">
        <v>44869</v>
      </c>
      <c r="G367" s="3">
        <v>617.74</v>
      </c>
      <c r="H367" s="121"/>
      <c r="I367" s="85">
        <v>25230000102000</v>
      </c>
      <c r="J367" s="82" t="str">
        <f>VLOOKUP(I367,'Nom Ceges'!A:B,2,FALSE)</f>
        <v>OR.ADM.FILOLOGIA</v>
      </c>
      <c r="K367" s="81">
        <v>44870</v>
      </c>
      <c r="L367" s="121" t="s">
        <v>200</v>
      </c>
      <c r="M367" s="80" t="s">
        <v>7</v>
      </c>
    </row>
    <row r="368" spans="1:13" s="123" customFormat="1" ht="14.4" x14ac:dyDescent="0.3">
      <c r="A368" s="80" t="s">
        <v>2051</v>
      </c>
      <c r="B368" s="80" t="s">
        <v>2375</v>
      </c>
      <c r="C368" s="80" t="s">
        <v>2376</v>
      </c>
      <c r="D368" s="80" t="s">
        <v>2377</v>
      </c>
      <c r="E368" s="80" t="s">
        <v>2790</v>
      </c>
      <c r="F368" s="81">
        <v>44869</v>
      </c>
      <c r="G368" s="3">
        <v>774.71</v>
      </c>
      <c r="H368" s="121"/>
      <c r="I368" s="85">
        <v>25230000102000</v>
      </c>
      <c r="J368" s="82" t="str">
        <f>VLOOKUP(I368,'Nom Ceges'!A:B,2,FALSE)</f>
        <v>OR.ADM.FILOLOGIA</v>
      </c>
      <c r="K368" s="81">
        <v>44870</v>
      </c>
      <c r="L368" s="121" t="s">
        <v>200</v>
      </c>
      <c r="M368" s="80" t="s">
        <v>7</v>
      </c>
    </row>
    <row r="369" spans="1:13" s="123" customFormat="1" ht="14.4" x14ac:dyDescent="0.3">
      <c r="A369" s="80" t="s">
        <v>2051</v>
      </c>
      <c r="B369" s="80" t="s">
        <v>2375</v>
      </c>
      <c r="C369" s="80" t="s">
        <v>2376</v>
      </c>
      <c r="D369" s="80" t="s">
        <v>2377</v>
      </c>
      <c r="E369" s="80" t="s">
        <v>2791</v>
      </c>
      <c r="F369" s="81">
        <v>44869</v>
      </c>
      <c r="G369" s="3">
        <v>690.71</v>
      </c>
      <c r="H369" s="121"/>
      <c r="I369" s="85">
        <v>25230000102000</v>
      </c>
      <c r="J369" s="82" t="str">
        <f>VLOOKUP(I369,'Nom Ceges'!A:B,2,FALSE)</f>
        <v>OR.ADM.FILOLOGIA</v>
      </c>
      <c r="K369" s="81">
        <v>44870</v>
      </c>
      <c r="L369" s="121" t="s">
        <v>200</v>
      </c>
      <c r="M369" s="80" t="s">
        <v>7</v>
      </c>
    </row>
    <row r="370" spans="1:13" s="123" customFormat="1" ht="14.4" x14ac:dyDescent="0.3">
      <c r="A370" s="80" t="s">
        <v>2051</v>
      </c>
      <c r="B370" s="80" t="s">
        <v>2375</v>
      </c>
      <c r="C370" s="80" t="s">
        <v>2376</v>
      </c>
      <c r="D370" s="80" t="s">
        <v>2377</v>
      </c>
      <c r="E370" s="80" t="s">
        <v>2792</v>
      </c>
      <c r="F370" s="81">
        <v>44869</v>
      </c>
      <c r="G370" s="3">
        <v>780.74</v>
      </c>
      <c r="H370" s="121"/>
      <c r="I370" s="85">
        <v>25230000102000</v>
      </c>
      <c r="J370" s="82" t="str">
        <f>VLOOKUP(I370,'Nom Ceges'!A:B,2,FALSE)</f>
        <v>OR.ADM.FILOLOGIA</v>
      </c>
      <c r="K370" s="81">
        <v>44870</v>
      </c>
      <c r="L370" s="121" t="s">
        <v>200</v>
      </c>
      <c r="M370" s="80" t="s">
        <v>7</v>
      </c>
    </row>
    <row r="371" spans="1:13" s="123" customFormat="1" ht="14.4" x14ac:dyDescent="0.3">
      <c r="A371" s="80" t="s">
        <v>2051</v>
      </c>
      <c r="B371" s="80" t="s">
        <v>2375</v>
      </c>
      <c r="C371" s="80" t="s">
        <v>2376</v>
      </c>
      <c r="D371" s="80" t="s">
        <v>2377</v>
      </c>
      <c r="E371" s="80" t="s">
        <v>2793</v>
      </c>
      <c r="F371" s="81">
        <v>44869</v>
      </c>
      <c r="G371" s="3">
        <v>633.74</v>
      </c>
      <c r="H371" s="121"/>
      <c r="I371" s="85">
        <v>25230000102000</v>
      </c>
      <c r="J371" s="82" t="str">
        <f>VLOOKUP(I371,'Nom Ceges'!A:B,2,FALSE)</f>
        <v>OR.ADM.FILOLOGIA</v>
      </c>
      <c r="K371" s="81">
        <v>44870</v>
      </c>
      <c r="L371" s="121" t="s">
        <v>200</v>
      </c>
      <c r="M371" s="80" t="s">
        <v>7</v>
      </c>
    </row>
    <row r="372" spans="1:13" s="123" customFormat="1" ht="14.4" x14ac:dyDescent="0.3">
      <c r="A372" s="80" t="s">
        <v>2051</v>
      </c>
      <c r="B372" s="80" t="s">
        <v>2375</v>
      </c>
      <c r="C372" s="80" t="s">
        <v>2376</v>
      </c>
      <c r="D372" s="80" t="s">
        <v>2377</v>
      </c>
      <c r="E372" s="80" t="s">
        <v>2794</v>
      </c>
      <c r="F372" s="81">
        <v>44869</v>
      </c>
      <c r="G372" s="3">
        <v>649.74</v>
      </c>
      <c r="H372" s="121"/>
      <c r="I372" s="85">
        <v>25230000102000</v>
      </c>
      <c r="J372" s="82" t="str">
        <f>VLOOKUP(I372,'Nom Ceges'!A:B,2,FALSE)</f>
        <v>OR.ADM.FILOLOGIA</v>
      </c>
      <c r="K372" s="81">
        <v>44870</v>
      </c>
      <c r="L372" s="121" t="s">
        <v>200</v>
      </c>
      <c r="M372" s="80" t="s">
        <v>7</v>
      </c>
    </row>
    <row r="373" spans="1:13" s="123" customFormat="1" ht="14.4" x14ac:dyDescent="0.3">
      <c r="A373" s="80" t="s">
        <v>2051</v>
      </c>
      <c r="B373" s="80" t="s">
        <v>2375</v>
      </c>
      <c r="C373" s="80" t="s">
        <v>2376</v>
      </c>
      <c r="D373" s="80" t="s">
        <v>2377</v>
      </c>
      <c r="E373" s="80" t="s">
        <v>2795</v>
      </c>
      <c r="F373" s="81">
        <v>44869</v>
      </c>
      <c r="G373" s="3">
        <v>649.74</v>
      </c>
      <c r="H373" s="121"/>
      <c r="I373" s="85">
        <v>25230000102000</v>
      </c>
      <c r="J373" s="82" t="str">
        <f>VLOOKUP(I373,'Nom Ceges'!A:B,2,FALSE)</f>
        <v>OR.ADM.FILOLOGIA</v>
      </c>
      <c r="K373" s="81">
        <v>44870</v>
      </c>
      <c r="L373" s="121" t="s">
        <v>200</v>
      </c>
      <c r="M373" s="80" t="s">
        <v>7</v>
      </c>
    </row>
    <row r="374" spans="1:13" s="123" customFormat="1" ht="14.4" x14ac:dyDescent="0.3">
      <c r="A374" s="80" t="s">
        <v>2051</v>
      </c>
      <c r="B374" s="80" t="s">
        <v>2375</v>
      </c>
      <c r="C374" s="80" t="s">
        <v>2376</v>
      </c>
      <c r="D374" s="80" t="s">
        <v>2377</v>
      </c>
      <c r="E374" s="80" t="s">
        <v>2796</v>
      </c>
      <c r="F374" s="81">
        <v>44869</v>
      </c>
      <c r="G374" s="3">
        <v>757.54</v>
      </c>
      <c r="H374" s="121"/>
      <c r="I374" s="85">
        <v>25230000102000</v>
      </c>
      <c r="J374" s="82" t="str">
        <f>VLOOKUP(I374,'Nom Ceges'!A:B,2,FALSE)</f>
        <v>OR.ADM.FILOLOGIA</v>
      </c>
      <c r="K374" s="81">
        <v>44870</v>
      </c>
      <c r="L374" s="121" t="s">
        <v>200</v>
      </c>
      <c r="M374" s="80" t="s">
        <v>7</v>
      </c>
    </row>
    <row r="375" spans="1:13" s="123" customFormat="1" ht="14.4" x14ac:dyDescent="0.3">
      <c r="A375" s="80" t="s">
        <v>2051</v>
      </c>
      <c r="B375" s="80" t="s">
        <v>2375</v>
      </c>
      <c r="C375" s="80" t="s">
        <v>2376</v>
      </c>
      <c r="D375" s="80" t="s">
        <v>2377</v>
      </c>
      <c r="E375" s="80" t="s">
        <v>2797</v>
      </c>
      <c r="F375" s="81">
        <v>44869</v>
      </c>
      <c r="G375" s="3">
        <v>-685.74</v>
      </c>
      <c r="H375" s="121"/>
      <c r="I375" s="85">
        <v>25230000102000</v>
      </c>
      <c r="J375" s="82" t="str">
        <f>VLOOKUP(I375,'Nom Ceges'!A:B,2,FALSE)</f>
        <v>OR.ADM.FILOLOGIA</v>
      </c>
      <c r="K375" s="81">
        <v>44870</v>
      </c>
      <c r="L375" s="121" t="s">
        <v>200</v>
      </c>
      <c r="M375" s="80" t="s">
        <v>2238</v>
      </c>
    </row>
    <row r="376" spans="1:13" s="123" customFormat="1" ht="14.4" x14ac:dyDescent="0.3">
      <c r="A376" s="80" t="s">
        <v>2051</v>
      </c>
      <c r="B376" s="80" t="s">
        <v>2375</v>
      </c>
      <c r="C376" s="80" t="s">
        <v>2376</v>
      </c>
      <c r="D376" s="80" t="s">
        <v>2377</v>
      </c>
      <c r="E376" s="80" t="s">
        <v>2816</v>
      </c>
      <c r="F376" s="81">
        <v>44872</v>
      </c>
      <c r="G376" s="3">
        <v>702.94</v>
      </c>
      <c r="H376" s="121"/>
      <c r="I376" s="85">
        <v>25230000102000</v>
      </c>
      <c r="J376" s="82" t="str">
        <f>VLOOKUP(I376,'Nom Ceges'!A:B,2,FALSE)</f>
        <v>OR.ADM.FILOLOGIA</v>
      </c>
      <c r="K376" s="81">
        <v>44873</v>
      </c>
      <c r="L376" s="121" t="s">
        <v>200</v>
      </c>
      <c r="M376" s="80" t="s">
        <v>7</v>
      </c>
    </row>
    <row r="377" spans="1:13" s="123" customFormat="1" ht="14.4" x14ac:dyDescent="0.3">
      <c r="A377" s="80" t="s">
        <v>2051</v>
      </c>
      <c r="B377" s="80" t="s">
        <v>2375</v>
      </c>
      <c r="C377" s="80" t="s">
        <v>2376</v>
      </c>
      <c r="D377" s="80" t="s">
        <v>2377</v>
      </c>
      <c r="E377" s="80" t="s">
        <v>2817</v>
      </c>
      <c r="F377" s="81">
        <v>44872</v>
      </c>
      <c r="G377" s="3">
        <v>853.72</v>
      </c>
      <c r="H377" s="121"/>
      <c r="I377" s="85">
        <v>25230000102000</v>
      </c>
      <c r="J377" s="82" t="str">
        <f>VLOOKUP(I377,'Nom Ceges'!A:B,2,FALSE)</f>
        <v>OR.ADM.FILOLOGIA</v>
      </c>
      <c r="K377" s="81">
        <v>44873</v>
      </c>
      <c r="L377" s="121" t="s">
        <v>200</v>
      </c>
      <c r="M377" s="80" t="s">
        <v>7</v>
      </c>
    </row>
    <row r="378" spans="1:13" s="123" customFormat="1" ht="14.4" x14ac:dyDescent="0.3">
      <c r="A378" s="80" t="s">
        <v>2051</v>
      </c>
      <c r="B378" s="80" t="s">
        <v>2375</v>
      </c>
      <c r="C378" s="80" t="s">
        <v>2376</v>
      </c>
      <c r="D378" s="80" t="s">
        <v>2377</v>
      </c>
      <c r="E378" s="80" t="s">
        <v>2818</v>
      </c>
      <c r="F378" s="81">
        <v>44872</v>
      </c>
      <c r="G378" s="3">
        <v>666.94</v>
      </c>
      <c r="H378" s="121"/>
      <c r="I378" s="85">
        <v>25230000102000</v>
      </c>
      <c r="J378" s="82" t="str">
        <f>VLOOKUP(I378,'Nom Ceges'!A:B,2,FALSE)</f>
        <v>OR.ADM.FILOLOGIA</v>
      </c>
      <c r="K378" s="81">
        <v>44873</v>
      </c>
      <c r="L378" s="121" t="s">
        <v>200</v>
      </c>
      <c r="M378" s="80" t="s">
        <v>7</v>
      </c>
    </row>
    <row r="379" spans="1:13" s="123" customFormat="1" ht="14.4" x14ac:dyDescent="0.3">
      <c r="A379" s="80" t="s">
        <v>2051</v>
      </c>
      <c r="B379" s="80" t="s">
        <v>2375</v>
      </c>
      <c r="C379" s="80" t="s">
        <v>2376</v>
      </c>
      <c r="D379" s="80" t="s">
        <v>2377</v>
      </c>
      <c r="E379" s="80" t="s">
        <v>2819</v>
      </c>
      <c r="F379" s="81">
        <v>44872</v>
      </c>
      <c r="G379" s="3">
        <v>-774.71</v>
      </c>
      <c r="H379" s="121"/>
      <c r="I379" s="85">
        <v>25230000102000</v>
      </c>
      <c r="J379" s="82" t="str">
        <f>VLOOKUP(I379,'Nom Ceges'!A:B,2,FALSE)</f>
        <v>OR.ADM.FILOLOGIA</v>
      </c>
      <c r="K379" s="81">
        <v>44873</v>
      </c>
      <c r="L379" s="121" t="s">
        <v>200</v>
      </c>
      <c r="M379" s="80" t="s">
        <v>2238</v>
      </c>
    </row>
    <row r="380" spans="1:13" s="123" customFormat="1" ht="14.4" x14ac:dyDescent="0.3">
      <c r="A380" s="80" t="s">
        <v>2051</v>
      </c>
      <c r="B380" s="80" t="s">
        <v>2375</v>
      </c>
      <c r="C380" s="80" t="s">
        <v>2376</v>
      </c>
      <c r="D380" s="80" t="s">
        <v>2377</v>
      </c>
      <c r="E380" s="80" t="s">
        <v>2820</v>
      </c>
      <c r="F380" s="81">
        <v>44872</v>
      </c>
      <c r="G380" s="3">
        <v>-633.74</v>
      </c>
      <c r="H380" s="121"/>
      <c r="I380" s="85">
        <v>25230000102000</v>
      </c>
      <c r="J380" s="82" t="str">
        <f>VLOOKUP(I380,'Nom Ceges'!A:B,2,FALSE)</f>
        <v>OR.ADM.FILOLOGIA</v>
      </c>
      <c r="K380" s="81">
        <v>44873</v>
      </c>
      <c r="L380" s="121" t="s">
        <v>200</v>
      </c>
      <c r="M380" s="80" t="s">
        <v>2238</v>
      </c>
    </row>
    <row r="381" spans="1:13" s="123" customFormat="1" ht="14.4" x14ac:dyDescent="0.3">
      <c r="A381" s="80" t="s">
        <v>2051</v>
      </c>
      <c r="B381" s="80" t="s">
        <v>2375</v>
      </c>
      <c r="C381" s="80" t="s">
        <v>2376</v>
      </c>
      <c r="D381" s="80" t="s">
        <v>2377</v>
      </c>
      <c r="E381" s="80" t="s">
        <v>2841</v>
      </c>
      <c r="F381" s="81">
        <v>44875</v>
      </c>
      <c r="G381" s="3">
        <v>45.68</v>
      </c>
      <c r="H381" s="121"/>
      <c r="I381" s="85">
        <v>25230000102000</v>
      </c>
      <c r="J381" s="82" t="str">
        <f>VLOOKUP(I381,'Nom Ceges'!A:B,2,FALSE)</f>
        <v>OR.ADM.FILOLOGIA</v>
      </c>
      <c r="K381" s="81">
        <v>44876</v>
      </c>
      <c r="L381" s="121" t="s">
        <v>200</v>
      </c>
      <c r="M381" s="80" t="s">
        <v>7</v>
      </c>
    </row>
    <row r="382" spans="1:13" s="123" customFormat="1" ht="14.4" x14ac:dyDescent="0.3">
      <c r="A382" s="80" t="s">
        <v>2051</v>
      </c>
      <c r="B382" s="80" t="s">
        <v>2300</v>
      </c>
      <c r="C382" s="80" t="s">
        <v>2301</v>
      </c>
      <c r="D382" s="80" t="s">
        <v>2302</v>
      </c>
      <c r="E382" s="80" t="s">
        <v>2923</v>
      </c>
      <c r="F382" s="81">
        <v>44887</v>
      </c>
      <c r="G382" s="3">
        <v>79</v>
      </c>
      <c r="H382" s="121"/>
      <c r="I382" s="85">
        <v>25230000102000</v>
      </c>
      <c r="J382" s="82" t="str">
        <f>VLOOKUP(I382,'Nom Ceges'!A:B,2,FALSE)</f>
        <v>OR.ADM.FILOLOGIA</v>
      </c>
      <c r="K382" s="81">
        <v>44887</v>
      </c>
      <c r="L382" s="121" t="s">
        <v>6</v>
      </c>
      <c r="M382" s="80" t="s">
        <v>7</v>
      </c>
    </row>
    <row r="383" spans="1:13" s="123" customFormat="1" ht="14.4" x14ac:dyDescent="0.3">
      <c r="A383" s="80" t="s">
        <v>2051</v>
      </c>
      <c r="B383" s="80" t="s">
        <v>2300</v>
      </c>
      <c r="C383" s="80" t="s">
        <v>2301</v>
      </c>
      <c r="D383" s="80" t="s">
        <v>2302</v>
      </c>
      <c r="E383" s="80" t="s">
        <v>2924</v>
      </c>
      <c r="F383" s="81">
        <v>44887</v>
      </c>
      <c r="G383" s="3">
        <v>121.12</v>
      </c>
      <c r="H383" s="121"/>
      <c r="I383" s="85">
        <v>25230000102000</v>
      </c>
      <c r="J383" s="82" t="str">
        <f>VLOOKUP(I383,'Nom Ceges'!A:B,2,FALSE)</f>
        <v>OR.ADM.FILOLOGIA</v>
      </c>
      <c r="K383" s="81">
        <v>44887</v>
      </c>
      <c r="L383" s="121" t="s">
        <v>6</v>
      </c>
      <c r="M383" s="80" t="s">
        <v>7</v>
      </c>
    </row>
    <row r="384" spans="1:13" s="123" customFormat="1" ht="14.4" x14ac:dyDescent="0.3">
      <c r="A384" s="80" t="s">
        <v>2051</v>
      </c>
      <c r="B384" s="80" t="s">
        <v>2300</v>
      </c>
      <c r="C384" s="80" t="s">
        <v>2301</v>
      </c>
      <c r="D384" s="80" t="s">
        <v>2302</v>
      </c>
      <c r="E384" s="80" t="s">
        <v>2925</v>
      </c>
      <c r="F384" s="81">
        <v>44887</v>
      </c>
      <c r="G384" s="3">
        <v>-216.98</v>
      </c>
      <c r="H384" s="121"/>
      <c r="I384" s="85">
        <v>25230000102000</v>
      </c>
      <c r="J384" s="82" t="str">
        <f>VLOOKUP(I384,'Nom Ceges'!A:B,2,FALSE)</f>
        <v>OR.ADM.FILOLOGIA</v>
      </c>
      <c r="K384" s="81">
        <v>44887</v>
      </c>
      <c r="L384" s="121" t="s">
        <v>6</v>
      </c>
      <c r="M384" s="80" t="s">
        <v>2238</v>
      </c>
    </row>
    <row r="385" spans="1:13" s="123" customFormat="1" ht="14.4" x14ac:dyDescent="0.3">
      <c r="A385" s="80" t="s">
        <v>2051</v>
      </c>
      <c r="B385" s="80" t="s">
        <v>2300</v>
      </c>
      <c r="C385" s="80" t="s">
        <v>2301</v>
      </c>
      <c r="D385" s="80" t="s">
        <v>2302</v>
      </c>
      <c r="E385" s="80" t="s">
        <v>2926</v>
      </c>
      <c r="F385" s="81">
        <v>44887</v>
      </c>
      <c r="G385" s="3">
        <v>346.96</v>
      </c>
      <c r="H385" s="121"/>
      <c r="I385" s="85">
        <v>25230000102000</v>
      </c>
      <c r="J385" s="82" t="str">
        <f>VLOOKUP(I385,'Nom Ceges'!A:B,2,FALSE)</f>
        <v>OR.ADM.FILOLOGIA</v>
      </c>
      <c r="K385" s="81">
        <v>44887</v>
      </c>
      <c r="L385" s="121" t="s">
        <v>6</v>
      </c>
      <c r="M385" s="80" t="s">
        <v>7</v>
      </c>
    </row>
    <row r="386" spans="1:13" s="123" customFormat="1" ht="14.4" x14ac:dyDescent="0.3">
      <c r="A386" s="80" t="s">
        <v>2051</v>
      </c>
      <c r="B386" s="80" t="s">
        <v>2300</v>
      </c>
      <c r="C386" s="80" t="s">
        <v>2301</v>
      </c>
      <c r="D386" s="80" t="s">
        <v>2302</v>
      </c>
      <c r="E386" s="80" t="s">
        <v>2927</v>
      </c>
      <c r="F386" s="81">
        <v>44887</v>
      </c>
      <c r="G386" s="3">
        <v>87</v>
      </c>
      <c r="H386" s="121"/>
      <c r="I386" s="85">
        <v>25230000102000</v>
      </c>
      <c r="J386" s="82" t="str">
        <f>VLOOKUP(I386,'Nom Ceges'!A:B,2,FALSE)</f>
        <v>OR.ADM.FILOLOGIA</v>
      </c>
      <c r="K386" s="81">
        <v>44887</v>
      </c>
      <c r="L386" s="121" t="s">
        <v>6</v>
      </c>
      <c r="M386" s="80" t="s">
        <v>7</v>
      </c>
    </row>
    <row r="387" spans="1:13" s="123" customFormat="1" ht="14.4" x14ac:dyDescent="0.3">
      <c r="A387" s="80" t="s">
        <v>2051</v>
      </c>
      <c r="B387" s="80" t="s">
        <v>2375</v>
      </c>
      <c r="C387" s="80" t="s">
        <v>2376</v>
      </c>
      <c r="D387" s="80" t="s">
        <v>2377</v>
      </c>
      <c r="E387" s="80" t="s">
        <v>2939</v>
      </c>
      <c r="F387" s="81">
        <v>44886</v>
      </c>
      <c r="G387" s="3">
        <v>116.19</v>
      </c>
      <c r="H387" s="121"/>
      <c r="I387" s="85">
        <v>25230000102000</v>
      </c>
      <c r="J387" s="82" t="str">
        <f>VLOOKUP(I387,'Nom Ceges'!A:B,2,FALSE)</f>
        <v>OR.ADM.FILOLOGIA</v>
      </c>
      <c r="K387" s="81">
        <v>44887</v>
      </c>
      <c r="L387" s="121" t="s">
        <v>6</v>
      </c>
      <c r="M387" s="80" t="s">
        <v>7</v>
      </c>
    </row>
    <row r="388" spans="1:13" s="123" customFormat="1" ht="14.4" x14ac:dyDescent="0.3">
      <c r="A388" s="80" t="s">
        <v>2051</v>
      </c>
      <c r="B388" s="80" t="s">
        <v>2375</v>
      </c>
      <c r="C388" s="80" t="s">
        <v>2376</v>
      </c>
      <c r="D388" s="80" t="s">
        <v>2377</v>
      </c>
      <c r="E388" s="80" t="s">
        <v>2940</v>
      </c>
      <c r="F388" s="81">
        <v>44886</v>
      </c>
      <c r="G388" s="3">
        <v>64</v>
      </c>
      <c r="H388" s="121" t="s">
        <v>2941</v>
      </c>
      <c r="I388" s="85">
        <v>25230000102000</v>
      </c>
      <c r="J388" s="82" t="str">
        <f>VLOOKUP(I388,'Nom Ceges'!A:B,2,FALSE)</f>
        <v>OR.ADM.FILOLOGIA</v>
      </c>
      <c r="K388" s="81">
        <v>44887</v>
      </c>
      <c r="L388" s="121" t="s">
        <v>6</v>
      </c>
      <c r="M388" s="80" t="s">
        <v>7</v>
      </c>
    </row>
    <row r="389" spans="1:13" s="123" customFormat="1" ht="14.4" x14ac:dyDescent="0.3">
      <c r="A389" s="80"/>
      <c r="B389" s="80"/>
      <c r="C389" s="80"/>
      <c r="D389" s="80"/>
      <c r="E389" s="80"/>
      <c r="F389" s="81"/>
      <c r="G389" s="3"/>
      <c r="H389" s="121"/>
      <c r="I389" s="85"/>
      <c r="J389" s="82"/>
      <c r="K389" s="81"/>
      <c r="L389" s="121"/>
      <c r="M389" s="80"/>
    </row>
    <row r="390" spans="1:13" s="123" customFormat="1" ht="14.4" x14ac:dyDescent="0.3">
      <c r="A390" s="83" t="s">
        <v>325</v>
      </c>
      <c r="B390" s="80"/>
      <c r="C390" s="80"/>
      <c r="D390" s="80"/>
      <c r="E390" s="80"/>
      <c r="F390" s="81"/>
      <c r="G390" s="3"/>
      <c r="H390" s="121"/>
      <c r="I390" s="85"/>
      <c r="J390" s="82"/>
      <c r="K390" s="81"/>
      <c r="L390" s="121"/>
      <c r="M390" s="80"/>
    </row>
    <row r="391" spans="1:13" s="123" customFormat="1" ht="14.4" x14ac:dyDescent="0.3">
      <c r="A391" s="80"/>
      <c r="B391" s="80"/>
      <c r="C391" s="80"/>
      <c r="D391" s="80"/>
      <c r="E391" s="80"/>
      <c r="F391" s="81"/>
      <c r="G391" s="3"/>
      <c r="H391" s="121"/>
      <c r="I391" s="85"/>
      <c r="J391" s="82"/>
      <c r="K391" s="81"/>
      <c r="L391" s="121"/>
      <c r="M391" s="80"/>
    </row>
    <row r="392" spans="1:13" s="123" customFormat="1" ht="14.4" x14ac:dyDescent="0.3">
      <c r="A392" s="80" t="s">
        <v>2051</v>
      </c>
      <c r="B392" s="80" t="s">
        <v>2300</v>
      </c>
      <c r="C392" s="80" t="s">
        <v>2301</v>
      </c>
      <c r="D392" s="80" t="s">
        <v>2302</v>
      </c>
      <c r="E392" s="80" t="s">
        <v>3097</v>
      </c>
      <c r="F392" s="81">
        <v>44883</v>
      </c>
      <c r="G392" s="3">
        <v>0.1</v>
      </c>
      <c r="H392" s="121"/>
      <c r="I392" s="85">
        <v>25330000117000</v>
      </c>
      <c r="J392" s="82" t="str">
        <f>VLOOKUP(I392,'Nom Ceges'!A:B,2,FALSE)</f>
        <v>ADM. DRET</v>
      </c>
      <c r="K392" s="81">
        <v>44886</v>
      </c>
      <c r="L392" s="121" t="s">
        <v>200</v>
      </c>
      <c r="M392" s="80" t="s">
        <v>7</v>
      </c>
    </row>
    <row r="393" spans="1:13" s="123" customFormat="1" ht="14.4" x14ac:dyDescent="0.3">
      <c r="A393" s="80" t="s">
        <v>2051</v>
      </c>
      <c r="B393" s="80" t="s">
        <v>2994</v>
      </c>
      <c r="C393" s="80" t="s">
        <v>2995</v>
      </c>
      <c r="D393" s="80" t="s">
        <v>2996</v>
      </c>
      <c r="E393" s="80" t="s">
        <v>2997</v>
      </c>
      <c r="F393" s="81">
        <v>44848</v>
      </c>
      <c r="G393" s="3">
        <v>699.26</v>
      </c>
      <c r="H393" s="121" t="s">
        <v>2998</v>
      </c>
      <c r="I393" s="85">
        <v>25330000117000</v>
      </c>
      <c r="J393" s="82" t="str">
        <f>VLOOKUP(I393,'Nom Ceges'!A:B,2,FALSE)</f>
        <v>ADM. DRET</v>
      </c>
      <c r="K393" s="81">
        <v>44894</v>
      </c>
      <c r="L393" s="121" t="s">
        <v>6</v>
      </c>
      <c r="M393" s="80" t="s">
        <v>7</v>
      </c>
    </row>
    <row r="394" spans="1:13" s="123" customFormat="1" ht="14.4" x14ac:dyDescent="0.3">
      <c r="A394" s="80" t="s">
        <v>2051</v>
      </c>
      <c r="B394" s="80" t="s">
        <v>2375</v>
      </c>
      <c r="C394" s="80" t="s">
        <v>2376</v>
      </c>
      <c r="D394" s="80" t="s">
        <v>2377</v>
      </c>
      <c r="E394" s="80" t="s">
        <v>3088</v>
      </c>
      <c r="F394" s="81">
        <v>44705</v>
      </c>
      <c r="G394" s="3">
        <v>383.98</v>
      </c>
      <c r="H394" s="121"/>
      <c r="I394" s="85">
        <v>25330000120000</v>
      </c>
      <c r="J394" s="82" t="str">
        <f>VLOOKUP(I394,'Nom Ceges'!A:B,2,FALSE)</f>
        <v>OR.ADM.DRET</v>
      </c>
      <c r="K394" s="81">
        <v>44706</v>
      </c>
      <c r="L394" s="121" t="s">
        <v>200</v>
      </c>
      <c r="M394" s="80" t="s">
        <v>7</v>
      </c>
    </row>
    <row r="395" spans="1:13" s="123" customFormat="1" ht="14.4" x14ac:dyDescent="0.3">
      <c r="A395" s="80" t="s">
        <v>2051</v>
      </c>
      <c r="B395" s="80" t="s">
        <v>2427</v>
      </c>
      <c r="C395" s="80" t="s">
        <v>2428</v>
      </c>
      <c r="D395" s="80" t="s">
        <v>2429</v>
      </c>
      <c r="E395" s="80" t="s">
        <v>2702</v>
      </c>
      <c r="F395" s="81">
        <v>44851</v>
      </c>
      <c r="G395" s="3">
        <v>351.42</v>
      </c>
      <c r="H395" s="121"/>
      <c r="I395" s="85">
        <v>25330000120000</v>
      </c>
      <c r="J395" s="82" t="str">
        <f>VLOOKUP(I395,'Nom Ceges'!A:B,2,FALSE)</f>
        <v>OR.ADM.DRET</v>
      </c>
      <c r="K395" s="81">
        <v>44852</v>
      </c>
      <c r="L395" s="121" t="s">
        <v>6</v>
      </c>
      <c r="M395" s="80" t="s">
        <v>7</v>
      </c>
    </row>
    <row r="396" spans="1:13" s="123" customFormat="1" ht="14.4" x14ac:dyDescent="0.3">
      <c r="A396" s="80" t="s">
        <v>2048</v>
      </c>
      <c r="B396" s="80" t="s">
        <v>2230</v>
      </c>
      <c r="C396" s="80" t="s">
        <v>2231</v>
      </c>
      <c r="D396" s="80"/>
      <c r="E396" s="80" t="s">
        <v>2232</v>
      </c>
      <c r="F396" s="81">
        <v>43720</v>
      </c>
      <c r="G396" s="3">
        <v>3886.02</v>
      </c>
      <c r="H396" s="121"/>
      <c r="I396" s="85" t="s">
        <v>9</v>
      </c>
      <c r="J396" s="82" t="str">
        <f>VLOOKUP(I396,'Nom Ceges'!A:B,2,FALSE)</f>
        <v>F.DRET</v>
      </c>
      <c r="K396" s="81">
        <v>44238</v>
      </c>
      <c r="L396" s="121" t="s">
        <v>6</v>
      </c>
      <c r="M396" s="80" t="s">
        <v>7</v>
      </c>
    </row>
    <row r="397" spans="1:13" s="123" customFormat="1" ht="14.4" x14ac:dyDescent="0.3">
      <c r="A397" s="80" t="s">
        <v>2051</v>
      </c>
      <c r="B397" s="80" t="s">
        <v>2577</v>
      </c>
      <c r="C397" s="80" t="s">
        <v>2578</v>
      </c>
      <c r="D397" s="80" t="s">
        <v>2579</v>
      </c>
      <c r="E397" s="80" t="s">
        <v>3089</v>
      </c>
      <c r="F397" s="81">
        <v>44714</v>
      </c>
      <c r="G397" s="3">
        <v>14.36</v>
      </c>
      <c r="H397" s="121" t="s">
        <v>3090</v>
      </c>
      <c r="I397" s="85" t="s">
        <v>101</v>
      </c>
      <c r="J397" s="82" t="str">
        <f>VLOOKUP(I397,'Nom Ceges'!A:B,2,FALSE)</f>
        <v>DEP. DRET ADTIU, PRO</v>
      </c>
      <c r="K397" s="81">
        <v>44716</v>
      </c>
      <c r="L397" s="121" t="s">
        <v>200</v>
      </c>
      <c r="M397" s="80" t="s">
        <v>7</v>
      </c>
    </row>
    <row r="398" spans="1:13" s="123" customFormat="1" ht="14.4" x14ac:dyDescent="0.3">
      <c r="A398" s="80" t="s">
        <v>2051</v>
      </c>
      <c r="B398" s="80" t="s">
        <v>2577</v>
      </c>
      <c r="C398" s="80" t="s">
        <v>2578</v>
      </c>
      <c r="D398" s="80" t="s">
        <v>2579</v>
      </c>
      <c r="E398" s="80" t="s">
        <v>3092</v>
      </c>
      <c r="F398" s="81">
        <v>44726</v>
      </c>
      <c r="G398" s="3">
        <v>87.4</v>
      </c>
      <c r="H398" s="121" t="s">
        <v>3090</v>
      </c>
      <c r="I398" s="85" t="s">
        <v>101</v>
      </c>
      <c r="J398" s="82" t="str">
        <f>VLOOKUP(I398,'Nom Ceges'!A:B,2,FALSE)</f>
        <v>DEP. DRET ADTIU, PRO</v>
      </c>
      <c r="K398" s="81">
        <v>44726</v>
      </c>
      <c r="L398" s="121" t="s">
        <v>200</v>
      </c>
      <c r="M398" s="80" t="s">
        <v>7</v>
      </c>
    </row>
    <row r="399" spans="1:13" s="123" customFormat="1" ht="14.4" x14ac:dyDescent="0.3">
      <c r="A399" s="80" t="s">
        <v>2051</v>
      </c>
      <c r="B399" s="80" t="s">
        <v>2577</v>
      </c>
      <c r="C399" s="80" t="s">
        <v>2578</v>
      </c>
      <c r="D399" s="80" t="s">
        <v>2579</v>
      </c>
      <c r="E399" s="80" t="s">
        <v>2580</v>
      </c>
      <c r="F399" s="81">
        <v>44827</v>
      </c>
      <c r="G399" s="3">
        <v>117.72</v>
      </c>
      <c r="H399" s="121" t="s">
        <v>2581</v>
      </c>
      <c r="I399" s="85" t="s">
        <v>101</v>
      </c>
      <c r="J399" s="82" t="str">
        <f>VLOOKUP(I399,'Nom Ceges'!A:B,2,FALSE)</f>
        <v>DEP. DRET ADTIU, PRO</v>
      </c>
      <c r="K399" s="81">
        <v>44828</v>
      </c>
      <c r="L399" s="121" t="s">
        <v>6</v>
      </c>
      <c r="M399" s="80" t="s">
        <v>7</v>
      </c>
    </row>
    <row r="400" spans="1:13" s="123" customFormat="1" ht="14.4" x14ac:dyDescent="0.3">
      <c r="A400" s="80" t="s">
        <v>2051</v>
      </c>
      <c r="B400" s="80" t="s">
        <v>2577</v>
      </c>
      <c r="C400" s="80" t="s">
        <v>2578</v>
      </c>
      <c r="D400" s="80" t="s">
        <v>2579</v>
      </c>
      <c r="E400" s="80" t="s">
        <v>2603</v>
      </c>
      <c r="F400" s="81">
        <v>44839</v>
      </c>
      <c r="G400" s="3">
        <v>438.63</v>
      </c>
      <c r="H400" s="121"/>
      <c r="I400" s="85" t="s">
        <v>101</v>
      </c>
      <c r="J400" s="82" t="str">
        <f>VLOOKUP(I400,'Nom Ceges'!A:B,2,FALSE)</f>
        <v>DEP. DRET ADTIU, PRO</v>
      </c>
      <c r="K400" s="81">
        <v>44839</v>
      </c>
      <c r="L400" s="121" t="s">
        <v>6</v>
      </c>
      <c r="M400" s="80" t="s">
        <v>7</v>
      </c>
    </row>
    <row r="401" spans="1:13" s="123" customFormat="1" ht="14.4" x14ac:dyDescent="0.3">
      <c r="A401" s="80" t="s">
        <v>2051</v>
      </c>
      <c r="B401" s="80" t="s">
        <v>2577</v>
      </c>
      <c r="C401" s="80" t="s">
        <v>2578</v>
      </c>
      <c r="D401" s="80" t="s">
        <v>2579</v>
      </c>
      <c r="E401" s="80" t="s">
        <v>2838</v>
      </c>
      <c r="F401" s="81">
        <v>44876</v>
      </c>
      <c r="G401" s="3">
        <v>136</v>
      </c>
      <c r="H401" s="121"/>
      <c r="I401" s="85" t="s">
        <v>101</v>
      </c>
      <c r="J401" s="82" t="str">
        <f>VLOOKUP(I401,'Nom Ceges'!A:B,2,FALSE)</f>
        <v>DEP. DRET ADTIU, PRO</v>
      </c>
      <c r="K401" s="81">
        <v>44876</v>
      </c>
      <c r="L401" s="121" t="s">
        <v>6</v>
      </c>
      <c r="M401" s="80" t="s">
        <v>7</v>
      </c>
    </row>
    <row r="402" spans="1:13" s="123" customFormat="1" ht="14.4" x14ac:dyDescent="0.3">
      <c r="A402" s="80" t="s">
        <v>2051</v>
      </c>
      <c r="B402" s="80" t="s">
        <v>14</v>
      </c>
      <c r="C402" s="80" t="s">
        <v>15</v>
      </c>
      <c r="D402" s="80" t="s">
        <v>16</v>
      </c>
      <c r="E402" s="80" t="s">
        <v>3051</v>
      </c>
      <c r="F402" s="81">
        <v>44834</v>
      </c>
      <c r="G402" s="3">
        <v>1201.01</v>
      </c>
      <c r="H402" s="121" t="s">
        <v>3052</v>
      </c>
      <c r="I402" s="85" t="s">
        <v>55</v>
      </c>
      <c r="J402" s="82" t="str">
        <f>VLOOKUP(I402,'Nom Ceges'!A:B,2,FALSE)</f>
        <v>Dret Adm. i Dret Pro</v>
      </c>
      <c r="K402" s="81">
        <v>44840</v>
      </c>
      <c r="L402" s="121" t="s">
        <v>200</v>
      </c>
      <c r="M402" s="80" t="s">
        <v>7</v>
      </c>
    </row>
    <row r="403" spans="1:13" s="123" customFormat="1" ht="14.4" x14ac:dyDescent="0.3">
      <c r="A403" s="80" t="s">
        <v>36</v>
      </c>
      <c r="B403" s="80" t="s">
        <v>2310</v>
      </c>
      <c r="C403" s="80" t="s">
        <v>2311</v>
      </c>
      <c r="D403" s="80" t="s">
        <v>2312</v>
      </c>
      <c r="E403" s="80" t="s">
        <v>2489</v>
      </c>
      <c r="F403" s="81">
        <v>44223</v>
      </c>
      <c r="G403" s="3">
        <v>-19.579999999999998</v>
      </c>
      <c r="H403" s="121" t="s">
        <v>2490</v>
      </c>
      <c r="I403" s="85" t="s">
        <v>29</v>
      </c>
      <c r="J403" s="82" t="str">
        <f>VLOOKUP(I403,'Nom Ceges'!A:B,2,FALSE)</f>
        <v>DEP.C.POL.DRET CONST</v>
      </c>
      <c r="K403" s="81">
        <v>44230</v>
      </c>
      <c r="L403" s="121" t="s">
        <v>200</v>
      </c>
      <c r="M403" s="80" t="s">
        <v>2238</v>
      </c>
    </row>
    <row r="404" spans="1:13" s="123" customFormat="1" ht="14.4" x14ac:dyDescent="0.3">
      <c r="A404" s="80" t="s">
        <v>2049</v>
      </c>
      <c r="B404" s="80" t="s">
        <v>2268</v>
      </c>
      <c r="C404" s="80" t="s">
        <v>2269</v>
      </c>
      <c r="D404" s="80" t="s">
        <v>2270</v>
      </c>
      <c r="E404" s="80" t="s">
        <v>2271</v>
      </c>
      <c r="F404" s="81">
        <v>44175</v>
      </c>
      <c r="G404" s="3">
        <v>0</v>
      </c>
      <c r="H404" s="121"/>
      <c r="I404" s="85" t="s">
        <v>29</v>
      </c>
      <c r="J404" s="82" t="str">
        <f>VLOOKUP(I404,'Nom Ceges'!A:B,2,FALSE)</f>
        <v>DEP.C.POL.DRET CONST</v>
      </c>
      <c r="K404" s="81">
        <v>44449</v>
      </c>
      <c r="L404" s="121" t="s">
        <v>6</v>
      </c>
      <c r="M404" s="80" t="s">
        <v>7</v>
      </c>
    </row>
    <row r="405" spans="1:13" s="123" customFormat="1" ht="14.4" x14ac:dyDescent="0.3">
      <c r="A405" s="80" t="s">
        <v>2051</v>
      </c>
      <c r="B405" s="80" t="s">
        <v>2577</v>
      </c>
      <c r="C405" s="80" t="s">
        <v>2578</v>
      </c>
      <c r="D405" s="80" t="s">
        <v>2579</v>
      </c>
      <c r="E405" s="80" t="s">
        <v>2839</v>
      </c>
      <c r="F405" s="81">
        <v>44876</v>
      </c>
      <c r="G405" s="3">
        <v>20.59</v>
      </c>
      <c r="H405" s="121" t="s">
        <v>2840</v>
      </c>
      <c r="I405" s="85" t="s">
        <v>29</v>
      </c>
      <c r="J405" s="82" t="str">
        <f>VLOOKUP(I405,'Nom Ceges'!A:B,2,FALSE)</f>
        <v>DEP.C.POL.DRET CONST</v>
      </c>
      <c r="K405" s="81">
        <v>44876</v>
      </c>
      <c r="L405" s="121" t="s">
        <v>6</v>
      </c>
      <c r="M405" s="80" t="s">
        <v>7</v>
      </c>
    </row>
    <row r="406" spans="1:13" s="123" customFormat="1" ht="14.4" x14ac:dyDescent="0.3">
      <c r="A406" s="80" t="s">
        <v>2051</v>
      </c>
      <c r="B406" s="80" t="s">
        <v>2300</v>
      </c>
      <c r="C406" s="80" t="s">
        <v>2301</v>
      </c>
      <c r="D406" s="80" t="s">
        <v>2302</v>
      </c>
      <c r="E406" s="80" t="s">
        <v>2892</v>
      </c>
      <c r="F406" s="81">
        <v>44882</v>
      </c>
      <c r="G406" s="3">
        <v>3</v>
      </c>
      <c r="H406" s="121"/>
      <c r="I406" s="85" t="s">
        <v>29</v>
      </c>
      <c r="J406" s="82" t="str">
        <f>VLOOKUP(I406,'Nom Ceges'!A:B,2,FALSE)</f>
        <v>DEP.C.POL.DRET CONST</v>
      </c>
      <c r="K406" s="81">
        <v>44882</v>
      </c>
      <c r="L406" s="121" t="s">
        <v>6</v>
      </c>
      <c r="M406" s="80" t="s">
        <v>7</v>
      </c>
    </row>
    <row r="407" spans="1:13" s="123" customFormat="1" ht="14.4" x14ac:dyDescent="0.3">
      <c r="A407" s="80" t="s">
        <v>2051</v>
      </c>
      <c r="B407" s="80" t="s">
        <v>2375</v>
      </c>
      <c r="C407" s="80" t="s">
        <v>2376</v>
      </c>
      <c r="D407" s="80" t="s">
        <v>2377</v>
      </c>
      <c r="E407" s="80" t="s">
        <v>3075</v>
      </c>
      <c r="F407" s="81">
        <v>44881</v>
      </c>
      <c r="G407" s="3">
        <v>322.98</v>
      </c>
      <c r="H407" s="121"/>
      <c r="I407" s="85" t="s">
        <v>29</v>
      </c>
      <c r="J407" s="82" t="str">
        <f>VLOOKUP(I407,'Nom Ceges'!A:B,2,FALSE)</f>
        <v>DEP.C.POL.DRET CONST</v>
      </c>
      <c r="K407" s="81">
        <v>44882</v>
      </c>
      <c r="L407" s="121" t="s">
        <v>200</v>
      </c>
      <c r="M407" s="80" t="s">
        <v>7</v>
      </c>
    </row>
    <row r="408" spans="1:13" s="123" customFormat="1" ht="14.4" x14ac:dyDescent="0.3">
      <c r="A408" s="80" t="s">
        <v>2051</v>
      </c>
      <c r="B408" s="80" t="s">
        <v>2300</v>
      </c>
      <c r="C408" s="80" t="s">
        <v>2301</v>
      </c>
      <c r="D408" s="80" t="s">
        <v>2302</v>
      </c>
      <c r="E408" s="80" t="s">
        <v>2980</v>
      </c>
      <c r="F408" s="81">
        <v>44893</v>
      </c>
      <c r="G408" s="3">
        <v>224.74</v>
      </c>
      <c r="H408" s="121"/>
      <c r="I408" s="85" t="s">
        <v>29</v>
      </c>
      <c r="J408" s="82" t="str">
        <f>VLOOKUP(I408,'Nom Ceges'!A:B,2,FALSE)</f>
        <v>DEP.C.POL.DRET CONST</v>
      </c>
      <c r="K408" s="81">
        <v>44893</v>
      </c>
      <c r="L408" s="121" t="s">
        <v>200</v>
      </c>
      <c r="M408" s="80" t="s">
        <v>7</v>
      </c>
    </row>
    <row r="409" spans="1:13" s="123" customFormat="1" ht="14.4" x14ac:dyDescent="0.3">
      <c r="A409" s="80" t="s">
        <v>2051</v>
      </c>
      <c r="B409" s="80" t="s">
        <v>14</v>
      </c>
      <c r="C409" s="80" t="s">
        <v>15</v>
      </c>
      <c r="D409" s="80" t="s">
        <v>16</v>
      </c>
      <c r="E409" s="80" t="s">
        <v>2363</v>
      </c>
      <c r="F409" s="81">
        <v>44681</v>
      </c>
      <c r="G409" s="3">
        <v>0.56999999999999995</v>
      </c>
      <c r="H409" s="121"/>
      <c r="I409" s="85" t="s">
        <v>741</v>
      </c>
      <c r="J409" s="82" t="str">
        <f>VLOOKUP(I409,'Nom Ceges'!A:B,2,FALSE)</f>
        <v>CR OBSERV.BIOÈTICA D</v>
      </c>
      <c r="K409" s="81">
        <v>44686</v>
      </c>
      <c r="L409" s="121" t="s">
        <v>6</v>
      </c>
      <c r="M409" s="80" t="s">
        <v>7</v>
      </c>
    </row>
    <row r="410" spans="1:13" s="123" customFormat="1" ht="14.4" x14ac:dyDescent="0.3">
      <c r="A410" s="80" t="s">
        <v>2051</v>
      </c>
      <c r="B410" s="80" t="s">
        <v>14</v>
      </c>
      <c r="C410" s="80" t="s">
        <v>15</v>
      </c>
      <c r="D410" s="80" t="s">
        <v>16</v>
      </c>
      <c r="E410" s="80" t="s">
        <v>2400</v>
      </c>
      <c r="F410" s="81">
        <v>44712</v>
      </c>
      <c r="G410" s="3">
        <v>0.44</v>
      </c>
      <c r="H410" s="121"/>
      <c r="I410" s="85" t="s">
        <v>741</v>
      </c>
      <c r="J410" s="82" t="str">
        <f>VLOOKUP(I410,'Nom Ceges'!A:B,2,FALSE)</f>
        <v>CR OBSERV.BIOÈTICA D</v>
      </c>
      <c r="K410" s="81">
        <v>44719</v>
      </c>
      <c r="L410" s="121" t="s">
        <v>6</v>
      </c>
      <c r="M410" s="80" t="s">
        <v>7</v>
      </c>
    </row>
    <row r="411" spans="1:13" s="123" customFormat="1" ht="14.4" x14ac:dyDescent="0.3">
      <c r="A411" s="80" t="s">
        <v>2051</v>
      </c>
      <c r="B411" s="80" t="s">
        <v>14</v>
      </c>
      <c r="C411" s="80" t="s">
        <v>15</v>
      </c>
      <c r="D411" s="80" t="s">
        <v>16</v>
      </c>
      <c r="E411" s="80" t="s">
        <v>2432</v>
      </c>
      <c r="F411" s="81">
        <v>44742</v>
      </c>
      <c r="G411" s="3">
        <v>0.52</v>
      </c>
      <c r="H411" s="121"/>
      <c r="I411" s="85" t="s">
        <v>741</v>
      </c>
      <c r="J411" s="82" t="str">
        <f>VLOOKUP(I411,'Nom Ceges'!A:B,2,FALSE)</f>
        <v>CR OBSERV.BIOÈTICA D</v>
      </c>
      <c r="K411" s="81">
        <v>44748</v>
      </c>
      <c r="L411" s="121" t="s">
        <v>6</v>
      </c>
      <c r="M411" s="80" t="s">
        <v>7</v>
      </c>
    </row>
    <row r="412" spans="1:13" s="123" customFormat="1" ht="14.4" x14ac:dyDescent="0.3">
      <c r="A412" s="80" t="s">
        <v>2051</v>
      </c>
      <c r="B412" s="80" t="s">
        <v>14</v>
      </c>
      <c r="C412" s="80" t="s">
        <v>15</v>
      </c>
      <c r="D412" s="80" t="s">
        <v>16</v>
      </c>
      <c r="E412" s="80" t="s">
        <v>2536</v>
      </c>
      <c r="F412" s="81">
        <v>44773</v>
      </c>
      <c r="G412" s="3">
        <v>1.61</v>
      </c>
      <c r="H412" s="121"/>
      <c r="I412" s="85" t="s">
        <v>741</v>
      </c>
      <c r="J412" s="82" t="str">
        <f>VLOOKUP(I412,'Nom Ceges'!A:B,2,FALSE)</f>
        <v>CR OBSERV.BIOÈTICA D</v>
      </c>
      <c r="K412" s="81">
        <v>44777</v>
      </c>
      <c r="L412" s="121" t="s">
        <v>6</v>
      </c>
      <c r="M412" s="80" t="s">
        <v>7</v>
      </c>
    </row>
    <row r="413" spans="1:13" s="123" customFormat="1" ht="14.4" x14ac:dyDescent="0.3">
      <c r="A413" s="80" t="s">
        <v>2051</v>
      </c>
      <c r="B413" s="80" t="s">
        <v>2563</v>
      </c>
      <c r="C413" s="80" t="s">
        <v>2564</v>
      </c>
      <c r="D413" s="80" t="s">
        <v>2565</v>
      </c>
      <c r="E413" s="80" t="s">
        <v>2566</v>
      </c>
      <c r="F413" s="81">
        <v>44823</v>
      </c>
      <c r="G413" s="3">
        <v>12522.29</v>
      </c>
      <c r="H413" s="121" t="s">
        <v>2567</v>
      </c>
      <c r="I413" s="85" t="s">
        <v>741</v>
      </c>
      <c r="J413" s="82" t="str">
        <f>VLOOKUP(I413,'Nom Ceges'!A:B,2,FALSE)</f>
        <v>CR OBSERV.BIOÈTICA D</v>
      </c>
      <c r="K413" s="81">
        <v>44823</v>
      </c>
      <c r="L413" s="121" t="s">
        <v>6</v>
      </c>
      <c r="M413" s="80" t="s">
        <v>7</v>
      </c>
    </row>
    <row r="414" spans="1:13" s="123" customFormat="1" ht="14.4" x14ac:dyDescent="0.3">
      <c r="A414" s="80" t="s">
        <v>2051</v>
      </c>
      <c r="B414" s="80" t="s">
        <v>14</v>
      </c>
      <c r="C414" s="80" t="s">
        <v>15</v>
      </c>
      <c r="D414" s="80" t="s">
        <v>16</v>
      </c>
      <c r="E414" s="80" t="s">
        <v>2815</v>
      </c>
      <c r="F414" s="81">
        <v>44865</v>
      </c>
      <c r="G414" s="3">
        <v>0.04</v>
      </c>
      <c r="H414" s="121"/>
      <c r="I414" s="85" t="s">
        <v>741</v>
      </c>
      <c r="J414" s="82" t="str">
        <f>VLOOKUP(I414,'Nom Ceges'!A:B,2,FALSE)</f>
        <v>CR OBSERV.BIOÈTICA D</v>
      </c>
      <c r="K414" s="81">
        <v>44873</v>
      </c>
      <c r="L414" s="121" t="s">
        <v>6</v>
      </c>
      <c r="M414" s="80" t="s">
        <v>7</v>
      </c>
    </row>
    <row r="415" spans="1:13" s="123" customFormat="1" ht="14.4" x14ac:dyDescent="0.3">
      <c r="A415" s="80"/>
      <c r="B415" s="80"/>
      <c r="C415" s="80"/>
      <c r="D415" s="80"/>
      <c r="E415" s="80"/>
      <c r="F415" s="81"/>
      <c r="G415" s="3"/>
      <c r="H415" s="121"/>
      <c r="I415" s="85"/>
      <c r="J415" s="82"/>
      <c r="K415" s="81"/>
      <c r="L415" s="121"/>
      <c r="M415" s="80"/>
    </row>
    <row r="416" spans="1:13" s="123" customFormat="1" ht="14.4" x14ac:dyDescent="0.3">
      <c r="A416" s="83" t="s">
        <v>3109</v>
      </c>
      <c r="B416" s="80"/>
      <c r="C416" s="80"/>
      <c r="D416" s="80"/>
      <c r="E416" s="80"/>
      <c r="F416" s="81"/>
      <c r="G416" s="3"/>
      <c r="H416" s="121"/>
      <c r="I416" s="85"/>
      <c r="J416" s="82"/>
      <c r="K416" s="81"/>
      <c r="L416" s="121"/>
      <c r="M416" s="80"/>
    </row>
    <row r="417" spans="1:13" s="123" customFormat="1" ht="14.4" x14ac:dyDescent="0.3">
      <c r="A417" s="80"/>
      <c r="B417" s="80"/>
      <c r="C417" s="80"/>
      <c r="D417" s="80"/>
      <c r="E417" s="80"/>
      <c r="F417" s="81"/>
      <c r="G417" s="3"/>
      <c r="H417" s="121"/>
      <c r="I417" s="85"/>
      <c r="J417" s="82"/>
      <c r="K417" s="81"/>
      <c r="L417" s="121"/>
      <c r="M417" s="80"/>
    </row>
    <row r="418" spans="1:13" s="123" customFormat="1" ht="14.4" x14ac:dyDescent="0.3">
      <c r="A418" s="80" t="s">
        <v>2051</v>
      </c>
      <c r="B418" s="80" t="s">
        <v>2604</v>
      </c>
      <c r="C418" s="80" t="s">
        <v>2605</v>
      </c>
      <c r="D418" s="80" t="s">
        <v>2606</v>
      </c>
      <c r="E418" s="80" t="s">
        <v>2607</v>
      </c>
      <c r="F418" s="81">
        <v>44722</v>
      </c>
      <c r="G418" s="3">
        <v>242.57</v>
      </c>
      <c r="H418" s="121"/>
      <c r="I418" s="85" t="s">
        <v>85</v>
      </c>
      <c r="J418" s="82" t="str">
        <f>VLOOKUP(I418,'Nom Ceges'!A:B,2,FALSE)</f>
        <v>F.BIOLOGIA</v>
      </c>
      <c r="K418" s="81">
        <v>44839</v>
      </c>
      <c r="L418" s="121" t="s">
        <v>6</v>
      </c>
      <c r="M418" s="80" t="s">
        <v>7</v>
      </c>
    </row>
    <row r="419" spans="1:13" s="123" customFormat="1" ht="14.4" x14ac:dyDescent="0.3">
      <c r="A419" s="80" t="s">
        <v>2051</v>
      </c>
      <c r="B419" s="80" t="s">
        <v>2604</v>
      </c>
      <c r="C419" s="80" t="s">
        <v>2605</v>
      </c>
      <c r="D419" s="80" t="s">
        <v>2606</v>
      </c>
      <c r="E419" s="80" t="s">
        <v>2748</v>
      </c>
      <c r="F419" s="81">
        <v>44855</v>
      </c>
      <c r="G419" s="3">
        <v>275.37</v>
      </c>
      <c r="H419" s="121"/>
      <c r="I419" s="85" t="s">
        <v>85</v>
      </c>
      <c r="J419" s="82" t="str">
        <f>VLOOKUP(I419,'Nom Ceges'!A:B,2,FALSE)</f>
        <v>F.BIOLOGIA</v>
      </c>
      <c r="K419" s="81">
        <v>44860</v>
      </c>
      <c r="L419" s="121" t="s">
        <v>6</v>
      </c>
      <c r="M419" s="80" t="s">
        <v>7</v>
      </c>
    </row>
    <row r="420" spans="1:13" s="123" customFormat="1" ht="14.4" x14ac:dyDescent="0.3">
      <c r="A420" s="80" t="s">
        <v>2051</v>
      </c>
      <c r="B420" s="80" t="s">
        <v>2375</v>
      </c>
      <c r="C420" s="80" t="s">
        <v>2376</v>
      </c>
      <c r="D420" s="80" t="s">
        <v>2377</v>
      </c>
      <c r="E420" s="80" t="s">
        <v>3073</v>
      </c>
      <c r="F420" s="81">
        <v>44875</v>
      </c>
      <c r="G420" s="3">
        <v>87.55</v>
      </c>
      <c r="H420" s="121"/>
      <c r="I420" s="85" t="s">
        <v>96</v>
      </c>
      <c r="J420" s="82" t="str">
        <f>VLOOKUP(I420,'Nom Ceges'!A:B,2,FALSE)</f>
        <v>F.CC.TERRA</v>
      </c>
      <c r="K420" s="81">
        <v>44876</v>
      </c>
      <c r="L420" s="121" t="s">
        <v>200</v>
      </c>
      <c r="M420" s="80" t="s">
        <v>7</v>
      </c>
    </row>
    <row r="421" spans="1:13" s="123" customFormat="1" ht="14.4" x14ac:dyDescent="0.3">
      <c r="A421" s="80" t="s">
        <v>2051</v>
      </c>
      <c r="B421" s="80" t="s">
        <v>2375</v>
      </c>
      <c r="C421" s="80" t="s">
        <v>2376</v>
      </c>
      <c r="D421" s="80" t="s">
        <v>2377</v>
      </c>
      <c r="E421" s="80" t="s">
        <v>3074</v>
      </c>
      <c r="F421" s="81">
        <v>44875</v>
      </c>
      <c r="G421" s="3">
        <v>-87.55</v>
      </c>
      <c r="H421" s="121"/>
      <c r="I421" s="85" t="s">
        <v>96</v>
      </c>
      <c r="J421" s="82" t="str">
        <f>VLOOKUP(I421,'Nom Ceges'!A:B,2,FALSE)</f>
        <v>F.CC.TERRA</v>
      </c>
      <c r="K421" s="81">
        <v>44876</v>
      </c>
      <c r="L421" s="121" t="s">
        <v>200</v>
      </c>
      <c r="M421" s="80" t="s">
        <v>2238</v>
      </c>
    </row>
    <row r="422" spans="1:13" s="123" customFormat="1" ht="14.4" x14ac:dyDescent="0.3">
      <c r="A422" s="80" t="s">
        <v>36</v>
      </c>
      <c r="B422" s="80" t="s">
        <v>2281</v>
      </c>
      <c r="C422" s="80" t="s">
        <v>2282</v>
      </c>
      <c r="D422" s="80"/>
      <c r="E422" s="80" t="s">
        <v>2283</v>
      </c>
      <c r="F422" s="81">
        <v>44516</v>
      </c>
      <c r="G422" s="3">
        <v>494</v>
      </c>
      <c r="H422" s="121"/>
      <c r="I422" s="85" t="s">
        <v>10</v>
      </c>
      <c r="J422" s="82" t="str">
        <f>VLOOKUP(I422,'Nom Ceges'!A:B,2,FALSE)</f>
        <v>DEP.BIO.CEL. FIS. IM</v>
      </c>
      <c r="K422" s="81">
        <v>44525</v>
      </c>
      <c r="L422" s="121" t="s">
        <v>6</v>
      </c>
      <c r="M422" s="80" t="s">
        <v>7</v>
      </c>
    </row>
    <row r="423" spans="1:13" s="123" customFormat="1" ht="14.4" x14ac:dyDescent="0.3">
      <c r="A423" s="80" t="s">
        <v>2051</v>
      </c>
      <c r="B423" s="80" t="s">
        <v>2256</v>
      </c>
      <c r="C423" s="80" t="s">
        <v>2257</v>
      </c>
      <c r="D423" s="80" t="s">
        <v>2258</v>
      </c>
      <c r="E423" s="80" t="s">
        <v>2437</v>
      </c>
      <c r="F423" s="81">
        <v>44754</v>
      </c>
      <c r="G423" s="3">
        <v>767.99</v>
      </c>
      <c r="H423" s="121" t="s">
        <v>2438</v>
      </c>
      <c r="I423" s="85" t="s">
        <v>10</v>
      </c>
      <c r="J423" s="82" t="str">
        <f>VLOOKUP(I423,'Nom Ceges'!A:B,2,FALSE)</f>
        <v>DEP.BIO.CEL. FIS. IM</v>
      </c>
      <c r="K423" s="81">
        <v>44755</v>
      </c>
      <c r="L423" s="121" t="s">
        <v>6</v>
      </c>
      <c r="M423" s="80" t="s">
        <v>7</v>
      </c>
    </row>
    <row r="424" spans="1:13" s="123" customFormat="1" ht="14.4" x14ac:dyDescent="0.3">
      <c r="A424" s="80" t="s">
        <v>2051</v>
      </c>
      <c r="B424" s="80" t="s">
        <v>2285</v>
      </c>
      <c r="C424" s="80" t="s">
        <v>2286</v>
      </c>
      <c r="D424" s="80" t="s">
        <v>2287</v>
      </c>
      <c r="E424" s="80" t="s">
        <v>2597</v>
      </c>
      <c r="F424" s="81">
        <v>44834</v>
      </c>
      <c r="G424" s="3">
        <v>110.67</v>
      </c>
      <c r="H424" s="121" t="s">
        <v>2598</v>
      </c>
      <c r="I424" s="85" t="s">
        <v>10</v>
      </c>
      <c r="J424" s="82" t="str">
        <f>VLOOKUP(I424,'Nom Ceges'!A:B,2,FALSE)</f>
        <v>DEP.BIO.CEL. FIS. IM</v>
      </c>
      <c r="K424" s="81">
        <v>44839</v>
      </c>
      <c r="L424" s="121" t="s">
        <v>6</v>
      </c>
      <c r="M424" s="80" t="s">
        <v>7</v>
      </c>
    </row>
    <row r="425" spans="1:13" s="123" customFormat="1" ht="14.4" x14ac:dyDescent="0.3">
      <c r="A425" s="80" t="s">
        <v>2051</v>
      </c>
      <c r="B425" s="80" t="s">
        <v>2680</v>
      </c>
      <c r="C425" s="80" t="s">
        <v>2681</v>
      </c>
      <c r="D425" s="80" t="s">
        <v>2682</v>
      </c>
      <c r="E425" s="80" t="s">
        <v>2683</v>
      </c>
      <c r="F425" s="81">
        <v>44847</v>
      </c>
      <c r="G425" s="3">
        <v>262.56</v>
      </c>
      <c r="H425" s="121" t="s">
        <v>2684</v>
      </c>
      <c r="I425" s="85" t="s">
        <v>10</v>
      </c>
      <c r="J425" s="82" t="str">
        <f>VLOOKUP(I425,'Nom Ceges'!A:B,2,FALSE)</f>
        <v>DEP.BIO.CEL. FIS. IM</v>
      </c>
      <c r="K425" s="81">
        <v>44848</v>
      </c>
      <c r="L425" s="121" t="s">
        <v>6</v>
      </c>
      <c r="M425" s="80" t="s">
        <v>7</v>
      </c>
    </row>
    <row r="426" spans="1:13" s="123" customFormat="1" ht="14.4" x14ac:dyDescent="0.3">
      <c r="A426" s="80" t="s">
        <v>2051</v>
      </c>
      <c r="B426" s="80" t="s">
        <v>2640</v>
      </c>
      <c r="C426" s="80" t="s">
        <v>2641</v>
      </c>
      <c r="D426" s="80" t="s">
        <v>2642</v>
      </c>
      <c r="E426" s="80" t="s">
        <v>3063</v>
      </c>
      <c r="F426" s="81">
        <v>44848</v>
      </c>
      <c r="G426" s="3">
        <v>90.02</v>
      </c>
      <c r="H426" s="121" t="s">
        <v>3064</v>
      </c>
      <c r="I426" s="85" t="s">
        <v>10</v>
      </c>
      <c r="J426" s="82" t="str">
        <f>VLOOKUP(I426,'Nom Ceges'!A:B,2,FALSE)</f>
        <v>DEP.BIO.CEL. FIS. IM</v>
      </c>
      <c r="K426" s="81">
        <v>44854</v>
      </c>
      <c r="L426" s="121" t="s">
        <v>200</v>
      </c>
      <c r="M426" s="80" t="s">
        <v>7</v>
      </c>
    </row>
    <row r="427" spans="1:13" s="123" customFormat="1" ht="14.4" x14ac:dyDescent="0.3">
      <c r="A427" s="80" t="s">
        <v>2051</v>
      </c>
      <c r="B427" s="80" t="s">
        <v>2278</v>
      </c>
      <c r="C427" s="80" t="s">
        <v>2279</v>
      </c>
      <c r="D427" s="80" t="s">
        <v>2280</v>
      </c>
      <c r="E427" s="80" t="s">
        <v>2808</v>
      </c>
      <c r="F427" s="81">
        <v>44862</v>
      </c>
      <c r="G427" s="3">
        <v>196.13</v>
      </c>
      <c r="H427" s="121" t="s">
        <v>2809</v>
      </c>
      <c r="I427" s="85" t="s">
        <v>10</v>
      </c>
      <c r="J427" s="82" t="str">
        <f>VLOOKUP(I427,'Nom Ceges'!A:B,2,FALSE)</f>
        <v>DEP.BIO.CEL. FIS. IM</v>
      </c>
      <c r="K427" s="81">
        <v>44872</v>
      </c>
      <c r="L427" s="121" t="s">
        <v>6</v>
      </c>
      <c r="M427" s="80" t="s">
        <v>7</v>
      </c>
    </row>
    <row r="428" spans="1:13" s="123" customFormat="1" ht="14.4" x14ac:dyDescent="0.3">
      <c r="A428" s="80" t="s">
        <v>2051</v>
      </c>
      <c r="B428" s="80" t="s">
        <v>2617</v>
      </c>
      <c r="C428" s="80" t="s">
        <v>2618</v>
      </c>
      <c r="D428" s="80" t="s">
        <v>2619</v>
      </c>
      <c r="E428" s="80" t="s">
        <v>2836</v>
      </c>
      <c r="F428" s="81">
        <v>44875</v>
      </c>
      <c r="G428" s="3">
        <v>599.63</v>
      </c>
      <c r="H428" s="121" t="s">
        <v>2837</v>
      </c>
      <c r="I428" s="85" t="s">
        <v>10</v>
      </c>
      <c r="J428" s="82" t="str">
        <f>VLOOKUP(I428,'Nom Ceges'!A:B,2,FALSE)</f>
        <v>DEP.BIO.CEL. FIS. IM</v>
      </c>
      <c r="K428" s="81">
        <v>44876</v>
      </c>
      <c r="L428" s="121" t="s">
        <v>6</v>
      </c>
      <c r="M428" s="80" t="s">
        <v>7</v>
      </c>
    </row>
    <row r="429" spans="1:13" s="123" customFormat="1" ht="14.4" x14ac:dyDescent="0.3">
      <c r="A429" s="80" t="s">
        <v>2051</v>
      </c>
      <c r="B429" s="80" t="s">
        <v>2320</v>
      </c>
      <c r="C429" s="80" t="s">
        <v>2321</v>
      </c>
      <c r="D429" s="80" t="s">
        <v>2322</v>
      </c>
      <c r="E429" s="80" t="s">
        <v>2864</v>
      </c>
      <c r="F429" s="81">
        <v>44876</v>
      </c>
      <c r="G429" s="3">
        <v>774.64</v>
      </c>
      <c r="H429" s="121" t="s">
        <v>2865</v>
      </c>
      <c r="I429" s="85" t="s">
        <v>10</v>
      </c>
      <c r="J429" s="82" t="str">
        <f>VLOOKUP(I429,'Nom Ceges'!A:B,2,FALSE)</f>
        <v>DEP.BIO.CEL. FIS. IM</v>
      </c>
      <c r="K429" s="81">
        <v>44880</v>
      </c>
      <c r="L429" s="121" t="s">
        <v>6</v>
      </c>
      <c r="M429" s="80" t="s">
        <v>7</v>
      </c>
    </row>
    <row r="430" spans="1:13" s="123" customFormat="1" ht="14.4" x14ac:dyDescent="0.3">
      <c r="A430" s="80" t="s">
        <v>2051</v>
      </c>
      <c r="B430" s="80" t="s">
        <v>2292</v>
      </c>
      <c r="C430" s="80" t="s">
        <v>2293</v>
      </c>
      <c r="D430" s="80" t="s">
        <v>2294</v>
      </c>
      <c r="E430" s="80" t="s">
        <v>2959</v>
      </c>
      <c r="F430" s="81">
        <v>44889</v>
      </c>
      <c r="G430" s="3">
        <v>471.9</v>
      </c>
      <c r="H430" s="121" t="s">
        <v>2960</v>
      </c>
      <c r="I430" s="85" t="s">
        <v>10</v>
      </c>
      <c r="J430" s="82" t="str">
        <f>VLOOKUP(I430,'Nom Ceges'!A:B,2,FALSE)</f>
        <v>DEP.BIO.CEL. FIS. IM</v>
      </c>
      <c r="K430" s="81">
        <v>44889</v>
      </c>
      <c r="L430" s="121" t="s">
        <v>6</v>
      </c>
      <c r="M430" s="80" t="s">
        <v>7</v>
      </c>
    </row>
    <row r="431" spans="1:13" s="123" customFormat="1" ht="14.4" x14ac:dyDescent="0.3">
      <c r="A431" s="80" t="s">
        <v>2051</v>
      </c>
      <c r="B431" s="80" t="s">
        <v>2805</v>
      </c>
      <c r="C431" s="80" t="s">
        <v>2806</v>
      </c>
      <c r="D431" s="80" t="s">
        <v>2807</v>
      </c>
      <c r="E431" s="80" t="s">
        <v>2993</v>
      </c>
      <c r="F431" s="81">
        <v>44886</v>
      </c>
      <c r="G431" s="3">
        <v>17.09</v>
      </c>
      <c r="H431" s="121"/>
      <c r="I431" s="85" t="s">
        <v>90</v>
      </c>
      <c r="J431" s="82" t="str">
        <f>VLOOKUP(I431,'Nom Ceges'!A:B,2,FALSE)</f>
        <v>SECCIO DE FISIOLOGIA</v>
      </c>
      <c r="K431" s="81">
        <v>44894</v>
      </c>
      <c r="L431" s="121" t="s">
        <v>6</v>
      </c>
      <c r="M431" s="80" t="s">
        <v>7</v>
      </c>
    </row>
    <row r="432" spans="1:13" s="123" customFormat="1" ht="14.4" x14ac:dyDescent="0.3">
      <c r="A432" s="80" t="s">
        <v>2051</v>
      </c>
      <c r="B432" s="80" t="s">
        <v>2463</v>
      </c>
      <c r="C432" s="80" t="s">
        <v>2464</v>
      </c>
      <c r="D432" s="80" t="s">
        <v>2465</v>
      </c>
      <c r="E432" s="80" t="s">
        <v>2466</v>
      </c>
      <c r="F432" s="81">
        <v>44742</v>
      </c>
      <c r="G432" s="3">
        <v>17.57</v>
      </c>
      <c r="H432" s="121"/>
      <c r="I432" s="85" t="s">
        <v>30</v>
      </c>
      <c r="J432" s="82" t="str">
        <f>VLOOKUP(I432,'Nom Ceges'!A:B,2,FALSE)</f>
        <v>DEP. BIO. EVOL. ECO.</v>
      </c>
      <c r="K432" s="81">
        <v>44769</v>
      </c>
      <c r="L432" s="121" t="s">
        <v>6</v>
      </c>
      <c r="M432" s="80" t="s">
        <v>7</v>
      </c>
    </row>
    <row r="433" spans="1:13" s="123" customFormat="1" ht="14.4" x14ac:dyDescent="0.3">
      <c r="A433" s="80" t="s">
        <v>2051</v>
      </c>
      <c r="B433" s="80" t="s">
        <v>3042</v>
      </c>
      <c r="C433" s="80" t="s">
        <v>3043</v>
      </c>
      <c r="D433" s="80" t="s">
        <v>3044</v>
      </c>
      <c r="E433" s="80" t="s">
        <v>3045</v>
      </c>
      <c r="F433" s="81">
        <v>44838</v>
      </c>
      <c r="G433" s="3">
        <v>506.28</v>
      </c>
      <c r="H433" s="121" t="s">
        <v>3046</v>
      </c>
      <c r="I433" s="85" t="s">
        <v>30</v>
      </c>
      <c r="J433" s="82" t="str">
        <f>VLOOKUP(I433,'Nom Ceges'!A:B,2,FALSE)</f>
        <v>DEP. BIO. EVOL. ECO.</v>
      </c>
      <c r="K433" s="81">
        <v>44838</v>
      </c>
      <c r="L433" s="121" t="s">
        <v>6</v>
      </c>
      <c r="M433" s="80" t="s">
        <v>7</v>
      </c>
    </row>
    <row r="434" spans="1:13" s="123" customFormat="1" ht="14.4" x14ac:dyDescent="0.3">
      <c r="A434" s="80" t="s">
        <v>2051</v>
      </c>
      <c r="B434" s="80" t="s">
        <v>2397</v>
      </c>
      <c r="C434" s="80" t="s">
        <v>2398</v>
      </c>
      <c r="D434" s="80" t="s">
        <v>2399</v>
      </c>
      <c r="E434" s="80" t="s">
        <v>2595</v>
      </c>
      <c r="F434" s="81">
        <v>44837</v>
      </c>
      <c r="G434" s="3">
        <v>65.8</v>
      </c>
      <c r="H434" s="121" t="s">
        <v>2596</v>
      </c>
      <c r="I434" s="85" t="s">
        <v>30</v>
      </c>
      <c r="J434" s="82" t="str">
        <f>VLOOKUP(I434,'Nom Ceges'!A:B,2,FALSE)</f>
        <v>DEP. BIO. EVOL. ECO.</v>
      </c>
      <c r="K434" s="81">
        <v>44838</v>
      </c>
      <c r="L434" s="121" t="s">
        <v>6</v>
      </c>
      <c r="M434" s="80" t="s">
        <v>7</v>
      </c>
    </row>
    <row r="435" spans="1:13" s="123" customFormat="1" ht="14.4" x14ac:dyDescent="0.3">
      <c r="A435" s="80" t="s">
        <v>2051</v>
      </c>
      <c r="B435" s="80" t="s">
        <v>2599</v>
      </c>
      <c r="C435" s="80" t="s">
        <v>2600</v>
      </c>
      <c r="D435" s="80" t="s">
        <v>2601</v>
      </c>
      <c r="E435" s="80" t="s">
        <v>2602</v>
      </c>
      <c r="F435" s="81">
        <v>44698</v>
      </c>
      <c r="G435" s="3">
        <v>87.57</v>
      </c>
      <c r="H435" s="121"/>
      <c r="I435" s="85" t="s">
        <v>30</v>
      </c>
      <c r="J435" s="82" t="str">
        <f>VLOOKUP(I435,'Nom Ceges'!A:B,2,FALSE)</f>
        <v>DEP. BIO. EVOL. ECO.</v>
      </c>
      <c r="K435" s="81">
        <v>44839</v>
      </c>
      <c r="L435" s="121" t="s">
        <v>6</v>
      </c>
      <c r="M435" s="80" t="s">
        <v>7</v>
      </c>
    </row>
    <row r="436" spans="1:13" s="123" customFormat="1" ht="14.4" x14ac:dyDescent="0.3">
      <c r="A436" s="80" t="s">
        <v>2051</v>
      </c>
      <c r="B436" s="80" t="s">
        <v>3047</v>
      </c>
      <c r="C436" s="80" t="s">
        <v>3048</v>
      </c>
      <c r="D436" s="80" t="s">
        <v>3049</v>
      </c>
      <c r="E436" s="80" t="s">
        <v>3050</v>
      </c>
      <c r="F436" s="81">
        <v>44818</v>
      </c>
      <c r="G436" s="3">
        <v>10.99</v>
      </c>
      <c r="H436" s="121"/>
      <c r="I436" s="85" t="s">
        <v>30</v>
      </c>
      <c r="J436" s="82" t="str">
        <f>VLOOKUP(I436,'Nom Ceges'!A:B,2,FALSE)</f>
        <v>DEP. BIO. EVOL. ECO.</v>
      </c>
      <c r="K436" s="81">
        <v>44839</v>
      </c>
      <c r="L436" s="121" t="s">
        <v>200</v>
      </c>
      <c r="M436" s="80" t="s">
        <v>7</v>
      </c>
    </row>
    <row r="437" spans="1:13" s="123" customFormat="1" ht="14.4" x14ac:dyDescent="0.3">
      <c r="A437" s="80" t="s">
        <v>2051</v>
      </c>
      <c r="B437" s="80" t="s">
        <v>2300</v>
      </c>
      <c r="C437" s="80" t="s">
        <v>2301</v>
      </c>
      <c r="D437" s="80" t="s">
        <v>2302</v>
      </c>
      <c r="E437" s="80" t="s">
        <v>2693</v>
      </c>
      <c r="F437" s="81">
        <v>44851</v>
      </c>
      <c r="G437" s="3">
        <v>202.4</v>
      </c>
      <c r="H437" s="121"/>
      <c r="I437" s="85" t="s">
        <v>30</v>
      </c>
      <c r="J437" s="82" t="str">
        <f>VLOOKUP(I437,'Nom Ceges'!A:B,2,FALSE)</f>
        <v>DEP. BIO. EVOL. ECO.</v>
      </c>
      <c r="K437" s="81">
        <v>44851</v>
      </c>
      <c r="L437" s="121" t="s">
        <v>6</v>
      </c>
      <c r="M437" s="80" t="s">
        <v>7</v>
      </c>
    </row>
    <row r="438" spans="1:13" s="123" customFormat="1" ht="14.4" x14ac:dyDescent="0.3">
      <c r="A438" s="80" t="s">
        <v>2051</v>
      </c>
      <c r="B438" s="80" t="s">
        <v>3059</v>
      </c>
      <c r="C438" s="80" t="s">
        <v>3060</v>
      </c>
      <c r="D438" s="80" t="s">
        <v>3061</v>
      </c>
      <c r="E438" s="80" t="s">
        <v>3062</v>
      </c>
      <c r="F438" s="81">
        <v>44824</v>
      </c>
      <c r="G438" s="3">
        <v>17.989999999999998</v>
      </c>
      <c r="H438" s="121"/>
      <c r="I438" s="85" t="s">
        <v>30</v>
      </c>
      <c r="J438" s="82" t="str">
        <f>VLOOKUP(I438,'Nom Ceges'!A:B,2,FALSE)</f>
        <v>DEP. BIO. EVOL. ECO.</v>
      </c>
      <c r="K438" s="81">
        <v>44851</v>
      </c>
      <c r="L438" s="121" t="s">
        <v>200</v>
      </c>
      <c r="M438" s="80" t="s">
        <v>7</v>
      </c>
    </row>
    <row r="439" spans="1:13" s="123" customFormat="1" ht="14.4" x14ac:dyDescent="0.3">
      <c r="A439" s="80" t="s">
        <v>2051</v>
      </c>
      <c r="B439" s="80" t="s">
        <v>2703</v>
      </c>
      <c r="C439" s="80" t="s">
        <v>2704</v>
      </c>
      <c r="D439" s="80" t="s">
        <v>2705</v>
      </c>
      <c r="E439" s="80" t="s">
        <v>2706</v>
      </c>
      <c r="F439" s="81">
        <v>44842</v>
      </c>
      <c r="G439" s="3">
        <v>67.78</v>
      </c>
      <c r="H439" s="121"/>
      <c r="I439" s="85" t="s">
        <v>30</v>
      </c>
      <c r="J439" s="82" t="str">
        <f>VLOOKUP(I439,'Nom Ceges'!A:B,2,FALSE)</f>
        <v>DEP. BIO. EVOL. ECO.</v>
      </c>
      <c r="K439" s="81">
        <v>44852</v>
      </c>
      <c r="L439" s="121" t="s">
        <v>6</v>
      </c>
      <c r="M439" s="80" t="s">
        <v>7</v>
      </c>
    </row>
    <row r="440" spans="1:13" s="123" customFormat="1" ht="14.4" x14ac:dyDescent="0.3">
      <c r="A440" s="80" t="s">
        <v>2051</v>
      </c>
      <c r="B440" s="80" t="s">
        <v>2292</v>
      </c>
      <c r="C440" s="80" t="s">
        <v>2293</v>
      </c>
      <c r="D440" s="80" t="s">
        <v>2294</v>
      </c>
      <c r="E440" s="80" t="s">
        <v>3065</v>
      </c>
      <c r="F440" s="81">
        <v>44853</v>
      </c>
      <c r="G440" s="3">
        <v>46.61</v>
      </c>
      <c r="H440" s="121" t="s">
        <v>3066</v>
      </c>
      <c r="I440" s="85" t="s">
        <v>30</v>
      </c>
      <c r="J440" s="82" t="str">
        <f>VLOOKUP(I440,'Nom Ceges'!A:B,2,FALSE)</f>
        <v>DEP. BIO. EVOL. ECO.</v>
      </c>
      <c r="K440" s="81">
        <v>44854</v>
      </c>
      <c r="L440" s="121" t="s">
        <v>200</v>
      </c>
      <c r="M440" s="80" t="s">
        <v>7</v>
      </c>
    </row>
    <row r="441" spans="1:13" s="123" customFormat="1" ht="14.4" x14ac:dyDescent="0.3">
      <c r="A441" s="80" t="s">
        <v>2051</v>
      </c>
      <c r="B441" s="80" t="s">
        <v>3014</v>
      </c>
      <c r="C441" s="80" t="s">
        <v>3015</v>
      </c>
      <c r="D441" s="80" t="s">
        <v>3016</v>
      </c>
      <c r="E441" s="80" t="s">
        <v>3067</v>
      </c>
      <c r="F441" s="81">
        <v>44858</v>
      </c>
      <c r="G441" s="3">
        <v>147.62</v>
      </c>
      <c r="H441" s="121" t="s">
        <v>3068</v>
      </c>
      <c r="I441" s="85" t="s">
        <v>30</v>
      </c>
      <c r="J441" s="82" t="str">
        <f>VLOOKUP(I441,'Nom Ceges'!A:B,2,FALSE)</f>
        <v>DEP. BIO. EVOL. ECO.</v>
      </c>
      <c r="K441" s="81">
        <v>44858</v>
      </c>
      <c r="L441" s="121" t="s">
        <v>200</v>
      </c>
      <c r="M441" s="80" t="s">
        <v>7</v>
      </c>
    </row>
    <row r="442" spans="1:13" s="123" customFormat="1" ht="14.4" x14ac:dyDescent="0.3">
      <c r="A442" s="80" t="s">
        <v>2051</v>
      </c>
      <c r="B442" s="80" t="s">
        <v>2420</v>
      </c>
      <c r="C442" s="80" t="s">
        <v>2421</v>
      </c>
      <c r="D442" s="80" t="s">
        <v>2422</v>
      </c>
      <c r="E442" s="80" t="s">
        <v>2747</v>
      </c>
      <c r="F442" s="81">
        <v>44853</v>
      </c>
      <c r="G442" s="3">
        <v>70.599999999999994</v>
      </c>
      <c r="H442" s="121"/>
      <c r="I442" s="85" t="s">
        <v>30</v>
      </c>
      <c r="J442" s="82" t="str">
        <f>VLOOKUP(I442,'Nom Ceges'!A:B,2,FALSE)</f>
        <v>DEP. BIO. EVOL. ECO.</v>
      </c>
      <c r="K442" s="81">
        <v>44860</v>
      </c>
      <c r="L442" s="121" t="s">
        <v>6</v>
      </c>
      <c r="M442" s="80" t="s">
        <v>7</v>
      </c>
    </row>
    <row r="443" spans="1:13" s="123" customFormat="1" ht="14.4" x14ac:dyDescent="0.3">
      <c r="A443" s="80" t="s">
        <v>2051</v>
      </c>
      <c r="B443" s="80" t="s">
        <v>2420</v>
      </c>
      <c r="C443" s="80" t="s">
        <v>2421</v>
      </c>
      <c r="D443" s="80" t="s">
        <v>2422</v>
      </c>
      <c r="E443" s="80" t="s">
        <v>2749</v>
      </c>
      <c r="F443" s="81">
        <v>44824</v>
      </c>
      <c r="G443" s="3">
        <v>67.25</v>
      </c>
      <c r="H443" s="121"/>
      <c r="I443" s="85" t="s">
        <v>30</v>
      </c>
      <c r="J443" s="82" t="str">
        <f>VLOOKUP(I443,'Nom Ceges'!A:B,2,FALSE)</f>
        <v>DEP. BIO. EVOL. ECO.</v>
      </c>
      <c r="K443" s="81">
        <v>44862</v>
      </c>
      <c r="L443" s="121" t="s">
        <v>6</v>
      </c>
      <c r="M443" s="80" t="s">
        <v>7</v>
      </c>
    </row>
    <row r="444" spans="1:13" s="123" customFormat="1" ht="14.4" x14ac:dyDescent="0.3">
      <c r="A444" s="80" t="s">
        <v>2051</v>
      </c>
      <c r="B444" s="80" t="s">
        <v>2420</v>
      </c>
      <c r="C444" s="80" t="s">
        <v>2421</v>
      </c>
      <c r="D444" s="80" t="s">
        <v>2422</v>
      </c>
      <c r="E444" s="80" t="s">
        <v>2750</v>
      </c>
      <c r="F444" s="81">
        <v>44834</v>
      </c>
      <c r="G444" s="3">
        <v>111.61</v>
      </c>
      <c r="H444" s="121"/>
      <c r="I444" s="85" t="s">
        <v>30</v>
      </c>
      <c r="J444" s="82" t="str">
        <f>VLOOKUP(I444,'Nom Ceges'!A:B,2,FALSE)</f>
        <v>DEP. BIO. EVOL. ECO.</v>
      </c>
      <c r="K444" s="81">
        <v>44862</v>
      </c>
      <c r="L444" s="121" t="s">
        <v>6</v>
      </c>
      <c r="M444" s="80" t="s">
        <v>7</v>
      </c>
    </row>
    <row r="445" spans="1:13" s="123" customFormat="1" ht="14.4" x14ac:dyDescent="0.3">
      <c r="A445" s="80" t="s">
        <v>2051</v>
      </c>
      <c r="B445" s="80" t="s">
        <v>2420</v>
      </c>
      <c r="C445" s="80" t="s">
        <v>2421</v>
      </c>
      <c r="D445" s="80" t="s">
        <v>2422</v>
      </c>
      <c r="E445" s="80" t="s">
        <v>2751</v>
      </c>
      <c r="F445" s="81">
        <v>44839</v>
      </c>
      <c r="G445" s="3">
        <v>61.17</v>
      </c>
      <c r="H445" s="121"/>
      <c r="I445" s="85" t="s">
        <v>30</v>
      </c>
      <c r="J445" s="82" t="str">
        <f>VLOOKUP(I445,'Nom Ceges'!A:B,2,FALSE)</f>
        <v>DEP. BIO. EVOL. ECO.</v>
      </c>
      <c r="K445" s="81">
        <v>44862</v>
      </c>
      <c r="L445" s="121" t="s">
        <v>6</v>
      </c>
      <c r="M445" s="80" t="s">
        <v>7</v>
      </c>
    </row>
    <row r="446" spans="1:13" s="123" customFormat="1" ht="14.4" x14ac:dyDescent="0.3">
      <c r="A446" s="80" t="s">
        <v>2051</v>
      </c>
      <c r="B446" s="80" t="s">
        <v>2323</v>
      </c>
      <c r="C446" s="80" t="s">
        <v>2324</v>
      </c>
      <c r="D446" s="80" t="s">
        <v>2325</v>
      </c>
      <c r="E446" s="80" t="s">
        <v>3070</v>
      </c>
      <c r="F446" s="81">
        <v>44862</v>
      </c>
      <c r="G446" s="3">
        <v>77.11</v>
      </c>
      <c r="H446" s="121" t="s">
        <v>3071</v>
      </c>
      <c r="I446" s="85" t="s">
        <v>30</v>
      </c>
      <c r="J446" s="82" t="str">
        <f>VLOOKUP(I446,'Nom Ceges'!A:B,2,FALSE)</f>
        <v>DEP. BIO. EVOL. ECO.</v>
      </c>
      <c r="K446" s="81">
        <v>44873</v>
      </c>
      <c r="L446" s="121" t="s">
        <v>6</v>
      </c>
      <c r="M446" s="80" t="s">
        <v>7</v>
      </c>
    </row>
    <row r="447" spans="1:13" s="123" customFormat="1" ht="14.4" x14ac:dyDescent="0.3">
      <c r="A447" s="80" t="s">
        <v>2051</v>
      </c>
      <c r="B447" s="80" t="s">
        <v>2256</v>
      </c>
      <c r="C447" s="80" t="s">
        <v>2257</v>
      </c>
      <c r="D447" s="80" t="s">
        <v>2258</v>
      </c>
      <c r="E447" s="80" t="s">
        <v>2846</v>
      </c>
      <c r="F447" s="81">
        <v>44876</v>
      </c>
      <c r="G447" s="3">
        <v>189.2</v>
      </c>
      <c r="H447" s="121" t="s">
        <v>2847</v>
      </c>
      <c r="I447" s="85" t="s">
        <v>30</v>
      </c>
      <c r="J447" s="82" t="str">
        <f>VLOOKUP(I447,'Nom Ceges'!A:B,2,FALSE)</f>
        <v>DEP. BIO. EVOL. ECO.</v>
      </c>
      <c r="K447" s="81">
        <v>44877</v>
      </c>
      <c r="L447" s="121" t="s">
        <v>6</v>
      </c>
      <c r="M447" s="80" t="s">
        <v>7</v>
      </c>
    </row>
    <row r="448" spans="1:13" s="123" customFormat="1" ht="14.4" x14ac:dyDescent="0.3">
      <c r="A448" s="80" t="s">
        <v>2051</v>
      </c>
      <c r="B448" s="80" t="s">
        <v>2870</v>
      </c>
      <c r="C448" s="80" t="s">
        <v>2871</v>
      </c>
      <c r="D448" s="80" t="s">
        <v>2872</v>
      </c>
      <c r="E448" s="80" t="s">
        <v>2873</v>
      </c>
      <c r="F448" s="81">
        <v>44832</v>
      </c>
      <c r="G448" s="3">
        <v>181.5</v>
      </c>
      <c r="H448" s="121"/>
      <c r="I448" s="85" t="s">
        <v>30</v>
      </c>
      <c r="J448" s="82" t="str">
        <f>VLOOKUP(I448,'Nom Ceges'!A:B,2,FALSE)</f>
        <v>DEP. BIO. EVOL. ECO.</v>
      </c>
      <c r="K448" s="81">
        <v>44880</v>
      </c>
      <c r="L448" s="121" t="s">
        <v>6</v>
      </c>
      <c r="M448" s="80" t="s">
        <v>7</v>
      </c>
    </row>
    <row r="449" spans="1:13" s="123" customFormat="1" ht="14.4" x14ac:dyDescent="0.3">
      <c r="A449" s="80" t="s">
        <v>2051</v>
      </c>
      <c r="B449" s="80" t="s">
        <v>2870</v>
      </c>
      <c r="C449" s="80" t="s">
        <v>2871</v>
      </c>
      <c r="D449" s="80" t="s">
        <v>2872</v>
      </c>
      <c r="E449" s="80" t="s">
        <v>2575</v>
      </c>
      <c r="F449" s="81">
        <v>44858</v>
      </c>
      <c r="G449" s="3">
        <v>41.14</v>
      </c>
      <c r="H449" s="121"/>
      <c r="I449" s="85" t="s">
        <v>30</v>
      </c>
      <c r="J449" s="82" t="str">
        <f>VLOOKUP(I449,'Nom Ceges'!A:B,2,FALSE)</f>
        <v>DEP. BIO. EVOL. ECO.</v>
      </c>
      <c r="K449" s="81">
        <v>44880</v>
      </c>
      <c r="L449" s="121" t="s">
        <v>6</v>
      </c>
      <c r="M449" s="80" t="s">
        <v>7</v>
      </c>
    </row>
    <row r="450" spans="1:13" s="123" customFormat="1" ht="14.4" x14ac:dyDescent="0.3">
      <c r="A450" s="80" t="s">
        <v>2051</v>
      </c>
      <c r="B450" s="80" t="s">
        <v>2323</v>
      </c>
      <c r="C450" s="80" t="s">
        <v>2324</v>
      </c>
      <c r="D450" s="80" t="s">
        <v>2325</v>
      </c>
      <c r="E450" s="80" t="s">
        <v>2904</v>
      </c>
      <c r="F450" s="81">
        <v>44876</v>
      </c>
      <c r="G450" s="3">
        <v>39.340000000000003</v>
      </c>
      <c r="H450" s="121" t="s">
        <v>2905</v>
      </c>
      <c r="I450" s="85" t="s">
        <v>30</v>
      </c>
      <c r="J450" s="82" t="str">
        <f>VLOOKUP(I450,'Nom Ceges'!A:B,2,FALSE)</f>
        <v>DEP. BIO. EVOL. ECO.</v>
      </c>
      <c r="K450" s="81">
        <v>44882</v>
      </c>
      <c r="L450" s="121" t="s">
        <v>6</v>
      </c>
      <c r="M450" s="80" t="s">
        <v>7</v>
      </c>
    </row>
    <row r="451" spans="1:13" s="123" customFormat="1" ht="14.4" x14ac:dyDescent="0.3">
      <c r="A451" s="80" t="s">
        <v>2051</v>
      </c>
      <c r="B451" s="80" t="s">
        <v>2420</v>
      </c>
      <c r="C451" s="80" t="s">
        <v>2421</v>
      </c>
      <c r="D451" s="80" t="s">
        <v>2422</v>
      </c>
      <c r="E451" s="80" t="s">
        <v>2915</v>
      </c>
      <c r="F451" s="81">
        <v>44874</v>
      </c>
      <c r="G451" s="3">
        <v>8.2200000000000006</v>
      </c>
      <c r="H451" s="121"/>
      <c r="I451" s="85" t="s">
        <v>30</v>
      </c>
      <c r="J451" s="82" t="str">
        <f>VLOOKUP(I451,'Nom Ceges'!A:B,2,FALSE)</f>
        <v>DEP. BIO. EVOL. ECO.</v>
      </c>
      <c r="K451" s="81">
        <v>44883</v>
      </c>
      <c r="L451" s="121" t="s">
        <v>6</v>
      </c>
      <c r="M451" s="80" t="s">
        <v>7</v>
      </c>
    </row>
    <row r="452" spans="1:13" s="123" customFormat="1" ht="14.4" x14ac:dyDescent="0.3">
      <c r="A452" s="80" t="s">
        <v>2051</v>
      </c>
      <c r="B452" s="80" t="s">
        <v>3076</v>
      </c>
      <c r="C452" s="80" t="s">
        <v>3077</v>
      </c>
      <c r="D452" s="80" t="s">
        <v>3078</v>
      </c>
      <c r="E452" s="80" t="s">
        <v>3079</v>
      </c>
      <c r="F452" s="81">
        <v>44826</v>
      </c>
      <c r="G452" s="3">
        <v>52.72</v>
      </c>
      <c r="H452" s="121"/>
      <c r="I452" s="85" t="s">
        <v>30</v>
      </c>
      <c r="J452" s="82" t="str">
        <f>VLOOKUP(I452,'Nom Ceges'!A:B,2,FALSE)</f>
        <v>DEP. BIO. EVOL. ECO.</v>
      </c>
      <c r="K452" s="81">
        <v>44883</v>
      </c>
      <c r="L452" s="121" t="s">
        <v>200</v>
      </c>
      <c r="M452" s="80" t="s">
        <v>7</v>
      </c>
    </row>
    <row r="453" spans="1:13" s="123" customFormat="1" ht="14.4" x14ac:dyDescent="0.3">
      <c r="A453" s="80" t="s">
        <v>2051</v>
      </c>
      <c r="B453" s="80" t="s">
        <v>2420</v>
      </c>
      <c r="C453" s="80" t="s">
        <v>2421</v>
      </c>
      <c r="D453" s="80" t="s">
        <v>2422</v>
      </c>
      <c r="E453" s="80" t="s">
        <v>3080</v>
      </c>
      <c r="F453" s="81">
        <v>44826</v>
      </c>
      <c r="G453" s="3">
        <v>50.06</v>
      </c>
      <c r="H453" s="121"/>
      <c r="I453" s="85" t="s">
        <v>30</v>
      </c>
      <c r="J453" s="82" t="str">
        <f>VLOOKUP(I453,'Nom Ceges'!A:B,2,FALSE)</f>
        <v>DEP. BIO. EVOL. ECO.</v>
      </c>
      <c r="K453" s="81">
        <v>44883</v>
      </c>
      <c r="L453" s="121" t="s">
        <v>200</v>
      </c>
      <c r="M453" s="80" t="s">
        <v>7</v>
      </c>
    </row>
    <row r="454" spans="1:13" s="123" customFormat="1" ht="14.4" x14ac:dyDescent="0.3">
      <c r="A454" s="80" t="s">
        <v>2051</v>
      </c>
      <c r="B454" s="80" t="s">
        <v>2961</v>
      </c>
      <c r="C454" s="80" t="s">
        <v>2962</v>
      </c>
      <c r="D454" s="80" t="s">
        <v>2963</v>
      </c>
      <c r="E454" s="120" t="s">
        <v>2964</v>
      </c>
      <c r="F454" s="81">
        <v>44881</v>
      </c>
      <c r="G454" s="3">
        <v>118.99</v>
      </c>
      <c r="H454" s="121"/>
      <c r="I454" s="85" t="s">
        <v>30</v>
      </c>
      <c r="J454" s="82" t="str">
        <f>VLOOKUP(I454,'Nom Ceges'!A:B,2,FALSE)</f>
        <v>DEP. BIO. EVOL. ECO.</v>
      </c>
      <c r="K454" s="81">
        <v>44890</v>
      </c>
      <c r="L454" s="121" t="s">
        <v>6</v>
      </c>
      <c r="M454" s="80" t="s">
        <v>7</v>
      </c>
    </row>
    <row r="455" spans="1:13" s="123" customFormat="1" ht="14.4" x14ac:dyDescent="0.3">
      <c r="A455" s="80" t="s">
        <v>2051</v>
      </c>
      <c r="B455" s="80" t="s">
        <v>2782</v>
      </c>
      <c r="C455" s="80" t="s">
        <v>2783</v>
      </c>
      <c r="D455" s="80" t="s">
        <v>2784</v>
      </c>
      <c r="E455" s="80" t="s">
        <v>2785</v>
      </c>
      <c r="F455" s="81">
        <v>44865</v>
      </c>
      <c r="G455" s="3">
        <v>424.17</v>
      </c>
      <c r="H455" s="121" t="s">
        <v>2786</v>
      </c>
      <c r="I455" s="85" t="s">
        <v>105</v>
      </c>
      <c r="J455" s="82" t="str">
        <f>VLOOKUP(I455,'Nom Ceges'!A:B,2,FALSE)</f>
        <v>ZOOLOGIA I ANT.BIOL</v>
      </c>
      <c r="K455" s="81">
        <v>44869</v>
      </c>
      <c r="L455" s="121" t="s">
        <v>6</v>
      </c>
      <c r="M455" s="80" t="s">
        <v>7</v>
      </c>
    </row>
    <row r="456" spans="1:13" s="123" customFormat="1" ht="14.4" x14ac:dyDescent="0.3">
      <c r="A456" s="80" t="s">
        <v>2051</v>
      </c>
      <c r="B456" s="80" t="s">
        <v>2517</v>
      </c>
      <c r="C456" s="80" t="s">
        <v>2518</v>
      </c>
      <c r="D456" s="80" t="s">
        <v>2519</v>
      </c>
      <c r="E456" s="80" t="s">
        <v>2520</v>
      </c>
      <c r="F456" s="81">
        <v>44651</v>
      </c>
      <c r="G456" s="3">
        <v>138.30000000000001</v>
      </c>
      <c r="H456" s="121" t="s">
        <v>2521</v>
      </c>
      <c r="I456" s="85" t="s">
        <v>103</v>
      </c>
      <c r="J456" s="82" t="str">
        <f>VLOOKUP(I456,'Nom Ceges'!A:B,2,FALSE)</f>
        <v>BOTANICA I MICOLOGIA</v>
      </c>
      <c r="K456" s="81">
        <v>44657</v>
      </c>
      <c r="L456" s="121" t="s">
        <v>200</v>
      </c>
      <c r="M456" s="80" t="s">
        <v>7</v>
      </c>
    </row>
    <row r="457" spans="1:13" s="123" customFormat="1" ht="14.4" x14ac:dyDescent="0.3">
      <c r="A457" s="80" t="s">
        <v>36</v>
      </c>
      <c r="B457" s="80" t="s">
        <v>2323</v>
      </c>
      <c r="C457" s="80" t="s">
        <v>2324</v>
      </c>
      <c r="D457" s="80" t="s">
        <v>2325</v>
      </c>
      <c r="E457" s="80" t="s">
        <v>2549</v>
      </c>
      <c r="F457" s="81">
        <v>44211</v>
      </c>
      <c r="G457" s="3">
        <v>4.5999999999999996</v>
      </c>
      <c r="H457" s="121" t="s">
        <v>2550</v>
      </c>
      <c r="I457" s="85" t="s">
        <v>104</v>
      </c>
      <c r="J457" s="82" t="str">
        <f>VLOOKUP(I457,'Nom Ceges'!A:B,2,FALSE)</f>
        <v>FISIOLOGIA VEGETAL</v>
      </c>
      <c r="K457" s="81">
        <v>44214</v>
      </c>
      <c r="L457" s="121" t="s">
        <v>200</v>
      </c>
      <c r="M457" s="80" t="s">
        <v>7</v>
      </c>
    </row>
    <row r="458" spans="1:13" s="123" customFormat="1" ht="14.4" x14ac:dyDescent="0.3">
      <c r="A458" s="80" t="s">
        <v>36</v>
      </c>
      <c r="B458" s="80" t="s">
        <v>2320</v>
      </c>
      <c r="C458" s="80" t="s">
        <v>2321</v>
      </c>
      <c r="D458" s="80" t="s">
        <v>2322</v>
      </c>
      <c r="E458" s="80" t="s">
        <v>2494</v>
      </c>
      <c r="F458" s="81">
        <v>44468</v>
      </c>
      <c r="G458" s="3">
        <v>17.64</v>
      </c>
      <c r="H458" s="121" t="s">
        <v>2495</v>
      </c>
      <c r="I458" s="85" t="s">
        <v>104</v>
      </c>
      <c r="J458" s="82" t="str">
        <f>VLOOKUP(I458,'Nom Ceges'!A:B,2,FALSE)</f>
        <v>FISIOLOGIA VEGETAL</v>
      </c>
      <c r="K458" s="81">
        <v>44470</v>
      </c>
      <c r="L458" s="121" t="s">
        <v>200</v>
      </c>
      <c r="M458" s="80" t="s">
        <v>7</v>
      </c>
    </row>
    <row r="459" spans="1:13" s="123" customFormat="1" ht="14.4" x14ac:dyDescent="0.3">
      <c r="A459" s="80" t="s">
        <v>2051</v>
      </c>
      <c r="B459" s="80" t="s">
        <v>3054</v>
      </c>
      <c r="C459" s="80" t="s">
        <v>3055</v>
      </c>
      <c r="D459" s="80" t="s">
        <v>3056</v>
      </c>
      <c r="E459" s="80" t="s">
        <v>3057</v>
      </c>
      <c r="F459" s="81">
        <v>44841</v>
      </c>
      <c r="G459" s="3">
        <v>112.6</v>
      </c>
      <c r="H459" s="121" t="s">
        <v>3058</v>
      </c>
      <c r="I459" s="85" t="s">
        <v>104</v>
      </c>
      <c r="J459" s="82" t="str">
        <f>VLOOKUP(I459,'Nom Ceges'!A:B,2,FALSE)</f>
        <v>FISIOLOGIA VEGETAL</v>
      </c>
      <c r="K459" s="81">
        <v>44844</v>
      </c>
      <c r="L459" s="121" t="s">
        <v>200</v>
      </c>
      <c r="M459" s="80" t="s">
        <v>7</v>
      </c>
    </row>
    <row r="460" spans="1:13" s="123" customFormat="1" ht="14.4" x14ac:dyDescent="0.3">
      <c r="A460" s="80" t="s">
        <v>2051</v>
      </c>
      <c r="B460" s="80" t="s">
        <v>2300</v>
      </c>
      <c r="C460" s="80" t="s">
        <v>2301</v>
      </c>
      <c r="D460" s="80" t="s">
        <v>2302</v>
      </c>
      <c r="E460" s="80" t="s">
        <v>2679</v>
      </c>
      <c r="F460" s="81">
        <v>44848</v>
      </c>
      <c r="G460" s="3">
        <v>104.09</v>
      </c>
      <c r="H460" s="121"/>
      <c r="I460" s="85" t="s">
        <v>26</v>
      </c>
      <c r="J460" s="82" t="str">
        <f>VLOOKUP(I460,'Nom Ceges'!A:B,2,FALSE)</f>
        <v>DEP. MINERALOGIA,P.</v>
      </c>
      <c r="K460" s="81">
        <v>44848</v>
      </c>
      <c r="L460" s="121" t="s">
        <v>6</v>
      </c>
      <c r="M460" s="80" t="s">
        <v>7</v>
      </c>
    </row>
    <row r="461" spans="1:13" s="123" customFormat="1" ht="14.4" x14ac:dyDescent="0.3">
      <c r="A461" s="80" t="s">
        <v>2051</v>
      </c>
      <c r="B461" s="80" t="s">
        <v>2300</v>
      </c>
      <c r="C461" s="80" t="s">
        <v>2301</v>
      </c>
      <c r="D461" s="80" t="s">
        <v>2302</v>
      </c>
      <c r="E461" s="80" t="s">
        <v>2710</v>
      </c>
      <c r="F461" s="81">
        <v>44854</v>
      </c>
      <c r="G461" s="3">
        <v>195.69</v>
      </c>
      <c r="H461" s="121"/>
      <c r="I461" s="85" t="s">
        <v>26</v>
      </c>
      <c r="J461" s="82" t="str">
        <f>VLOOKUP(I461,'Nom Ceges'!A:B,2,FALSE)</f>
        <v>DEP. MINERALOGIA,P.</v>
      </c>
      <c r="K461" s="81">
        <v>44854</v>
      </c>
      <c r="L461" s="121" t="s">
        <v>6</v>
      </c>
      <c r="M461" s="80" t="s">
        <v>7</v>
      </c>
    </row>
    <row r="462" spans="1:13" s="123" customFormat="1" ht="14.4" x14ac:dyDescent="0.3">
      <c r="A462" s="80" t="s">
        <v>2752</v>
      </c>
      <c r="B462" s="80" t="s">
        <v>2753</v>
      </c>
      <c r="C462" s="80" t="s">
        <v>2754</v>
      </c>
      <c r="D462" s="80" t="s">
        <v>2755</v>
      </c>
      <c r="E462" s="80" t="s">
        <v>2756</v>
      </c>
      <c r="F462" s="81">
        <v>42900</v>
      </c>
      <c r="G462" s="3">
        <v>2643</v>
      </c>
      <c r="H462" s="121" t="s">
        <v>2757</v>
      </c>
      <c r="I462" s="85" t="s">
        <v>906</v>
      </c>
      <c r="J462" s="82" t="str">
        <f>VLOOKUP(I462,'Nom Ceges'!A:B,2,FALSE)</f>
        <v>SERV.CAMPS EXPERIMEN</v>
      </c>
      <c r="K462" s="81">
        <v>44867</v>
      </c>
      <c r="L462" s="121" t="s">
        <v>6</v>
      </c>
      <c r="M462" s="80" t="s">
        <v>7</v>
      </c>
    </row>
    <row r="463" spans="1:13" s="123" customFormat="1" ht="14.4" x14ac:dyDescent="0.3">
      <c r="A463" s="80" t="s">
        <v>36</v>
      </c>
      <c r="B463" s="80" t="s">
        <v>2753</v>
      </c>
      <c r="C463" s="80" t="s">
        <v>2754</v>
      </c>
      <c r="D463" s="80" t="s">
        <v>2755</v>
      </c>
      <c r="E463" s="80" t="s">
        <v>2758</v>
      </c>
      <c r="F463" s="81">
        <v>44391</v>
      </c>
      <c r="G463" s="3">
        <v>398.51</v>
      </c>
      <c r="H463" s="121" t="s">
        <v>2759</v>
      </c>
      <c r="I463" s="85" t="s">
        <v>906</v>
      </c>
      <c r="J463" s="82" t="str">
        <f>VLOOKUP(I463,'Nom Ceges'!A:B,2,FALSE)</f>
        <v>SERV.CAMPS EXPERIMEN</v>
      </c>
      <c r="K463" s="81">
        <v>44867</v>
      </c>
      <c r="L463" s="121" t="s">
        <v>6</v>
      </c>
      <c r="M463" s="80" t="s">
        <v>7</v>
      </c>
    </row>
    <row r="464" spans="1:13" s="123" customFormat="1" ht="14.4" x14ac:dyDescent="0.3">
      <c r="A464" s="80"/>
      <c r="B464" s="80"/>
      <c r="C464" s="80"/>
      <c r="D464" s="80"/>
      <c r="E464" s="80"/>
      <c r="F464" s="81"/>
      <c r="G464" s="3"/>
      <c r="H464" s="121"/>
      <c r="I464" s="85"/>
      <c r="J464" s="82"/>
      <c r="K464" s="81"/>
      <c r="L464" s="121"/>
      <c r="M464" s="80"/>
    </row>
    <row r="465" spans="1:13" s="123" customFormat="1" ht="14.4" x14ac:dyDescent="0.3">
      <c r="A465" s="83" t="s">
        <v>3110</v>
      </c>
      <c r="B465" s="80"/>
      <c r="C465" s="80"/>
      <c r="D465" s="80"/>
      <c r="E465" s="80"/>
      <c r="F465" s="81"/>
      <c r="G465" s="3"/>
      <c r="H465" s="121"/>
      <c r="I465" s="85"/>
      <c r="J465" s="82"/>
      <c r="K465" s="81"/>
      <c r="L465" s="121"/>
      <c r="M465" s="80"/>
    </row>
    <row r="466" spans="1:13" s="123" customFormat="1" ht="14.4" x14ac:dyDescent="0.3">
      <c r="A466" s="80"/>
      <c r="B466" s="80"/>
      <c r="C466" s="80"/>
      <c r="D466" s="80"/>
      <c r="E466" s="80"/>
      <c r="F466" s="81"/>
      <c r="G466" s="3"/>
      <c r="H466" s="121"/>
      <c r="I466" s="85"/>
      <c r="J466" s="82"/>
      <c r="K466" s="81"/>
      <c r="L466" s="121"/>
      <c r="M466" s="80"/>
    </row>
    <row r="467" spans="1:13" s="123" customFormat="1" ht="14.4" x14ac:dyDescent="0.3">
      <c r="A467" s="80" t="s">
        <v>2051</v>
      </c>
      <c r="B467" s="80" t="s">
        <v>2300</v>
      </c>
      <c r="C467" s="80" t="s">
        <v>2301</v>
      </c>
      <c r="D467" s="80" t="s">
        <v>2302</v>
      </c>
      <c r="E467" s="80" t="s">
        <v>3099</v>
      </c>
      <c r="F467" s="81">
        <v>44889</v>
      </c>
      <c r="G467" s="3">
        <v>285.48</v>
      </c>
      <c r="H467" s="121"/>
      <c r="I467" s="85" t="s">
        <v>71</v>
      </c>
      <c r="J467" s="82" t="str">
        <f>VLOOKUP(I467,'Nom Ceges'!A:B,2,FALSE)</f>
        <v>DEP.FIS.MAT.CONDENS.</v>
      </c>
      <c r="K467" s="81">
        <v>44889</v>
      </c>
      <c r="L467" s="121" t="s">
        <v>6</v>
      </c>
      <c r="M467" s="80" t="s">
        <v>7</v>
      </c>
    </row>
    <row r="468" spans="1:13" s="123" customFormat="1" ht="14.4" x14ac:dyDescent="0.3">
      <c r="A468" s="80" t="s">
        <v>2051</v>
      </c>
      <c r="B468" s="80" t="s">
        <v>2300</v>
      </c>
      <c r="C468" s="80" t="s">
        <v>2301</v>
      </c>
      <c r="D468" s="80" t="s">
        <v>2302</v>
      </c>
      <c r="E468" s="80" t="s">
        <v>3100</v>
      </c>
      <c r="F468" s="81">
        <v>44889</v>
      </c>
      <c r="G468" s="3">
        <v>-285.48</v>
      </c>
      <c r="H468" s="121"/>
      <c r="I468" s="85" t="s">
        <v>71</v>
      </c>
      <c r="J468" s="82" t="str">
        <f>VLOOKUP(I468,'Nom Ceges'!A:B,2,FALSE)</f>
        <v>DEP.FIS.MAT.CONDENS.</v>
      </c>
      <c r="K468" s="81">
        <v>44889</v>
      </c>
      <c r="L468" s="121" t="s">
        <v>6</v>
      </c>
      <c r="M468" s="80" t="s">
        <v>2238</v>
      </c>
    </row>
    <row r="469" spans="1:13" s="123" customFormat="1" ht="14.4" x14ac:dyDescent="0.3">
      <c r="A469" s="80" t="s">
        <v>2048</v>
      </c>
      <c r="B469" s="80" t="s">
        <v>2289</v>
      </c>
      <c r="C469" s="80" t="s">
        <v>2290</v>
      </c>
      <c r="D469" s="80" t="s">
        <v>2291</v>
      </c>
      <c r="E469" s="80" t="s">
        <v>2303</v>
      </c>
      <c r="F469" s="81">
        <v>43790</v>
      </c>
      <c r="G469" s="3">
        <v>41.58</v>
      </c>
      <c r="H469" s="121" t="s">
        <v>2304</v>
      </c>
      <c r="I469" s="85" t="s">
        <v>45</v>
      </c>
      <c r="J469" s="82" t="str">
        <f>VLOOKUP(I469,'Nom Ceges'!A:B,2,FALSE)</f>
        <v>DP.ENGINYERIA QUÍMIC</v>
      </c>
      <c r="K469" s="81">
        <v>44615</v>
      </c>
      <c r="L469" s="121" t="s">
        <v>6</v>
      </c>
      <c r="M469" s="80" t="s">
        <v>7</v>
      </c>
    </row>
    <row r="470" spans="1:13" s="123" customFormat="1" ht="14.4" x14ac:dyDescent="0.3">
      <c r="A470" s="80" t="s">
        <v>2048</v>
      </c>
      <c r="B470" s="80" t="s">
        <v>2289</v>
      </c>
      <c r="C470" s="80" t="s">
        <v>2290</v>
      </c>
      <c r="D470" s="80" t="s">
        <v>2291</v>
      </c>
      <c r="E470" s="80" t="s">
        <v>2308</v>
      </c>
      <c r="F470" s="81">
        <v>43823</v>
      </c>
      <c r="G470" s="3">
        <v>128.47999999999999</v>
      </c>
      <c r="H470" s="121" t="s">
        <v>2309</v>
      </c>
      <c r="I470" s="85" t="s">
        <v>45</v>
      </c>
      <c r="J470" s="82" t="str">
        <f>VLOOKUP(I470,'Nom Ceges'!A:B,2,FALSE)</f>
        <v>DP.ENGINYERIA QUÍMIC</v>
      </c>
      <c r="K470" s="81">
        <v>44615</v>
      </c>
      <c r="L470" s="121" t="s">
        <v>6</v>
      </c>
      <c r="M470" s="80" t="s">
        <v>7</v>
      </c>
    </row>
    <row r="471" spans="1:13" s="123" customFormat="1" ht="14.4" x14ac:dyDescent="0.3">
      <c r="A471" s="80" t="s">
        <v>2049</v>
      </c>
      <c r="B471" s="80" t="s">
        <v>2768</v>
      </c>
      <c r="C471" s="80" t="s">
        <v>2769</v>
      </c>
      <c r="D471" s="80" t="s">
        <v>2770</v>
      </c>
      <c r="E471" s="80" t="s">
        <v>2771</v>
      </c>
      <c r="F471" s="81">
        <v>44131</v>
      </c>
      <c r="G471" s="3">
        <v>652.79999999999995</v>
      </c>
      <c r="H471" s="121" t="s">
        <v>2772</v>
      </c>
      <c r="I471" s="85" t="s">
        <v>70</v>
      </c>
      <c r="J471" s="82" t="str">
        <f>VLOOKUP(I471,'Nom Ceges'!A:B,2,FALSE)</f>
        <v>DEP. C.MATERIALS I Q</v>
      </c>
      <c r="K471" s="81">
        <v>44868</v>
      </c>
      <c r="L471" s="121" t="s">
        <v>6</v>
      </c>
      <c r="M471" s="80" t="s">
        <v>7</v>
      </c>
    </row>
    <row r="472" spans="1:13" s="123" customFormat="1" ht="14.4" x14ac:dyDescent="0.3">
      <c r="A472" s="80" t="s">
        <v>36</v>
      </c>
      <c r="B472" s="80" t="s">
        <v>2233</v>
      </c>
      <c r="C472" s="80" t="s">
        <v>2234</v>
      </c>
      <c r="D472" s="80" t="s">
        <v>2235</v>
      </c>
      <c r="E472" s="80" t="s">
        <v>2236</v>
      </c>
      <c r="F472" s="81">
        <v>44258</v>
      </c>
      <c r="G472" s="3">
        <v>-5.9</v>
      </c>
      <c r="H472" s="121" t="s">
        <v>2237</v>
      </c>
      <c r="I472" s="85" t="s">
        <v>64</v>
      </c>
      <c r="J472" s="82" t="str">
        <f>VLOOKUP(I472,'Nom Ceges'!A:B,2,FALSE)</f>
        <v>DEP. ENGINY.QUIM.</v>
      </c>
      <c r="K472" s="81">
        <v>44258</v>
      </c>
      <c r="L472" s="121" t="s">
        <v>200</v>
      </c>
      <c r="M472" s="80" t="s">
        <v>2238</v>
      </c>
    </row>
    <row r="473" spans="1:13" s="123" customFormat="1" ht="14.4" x14ac:dyDescent="0.3">
      <c r="A473" s="80" t="s">
        <v>2051</v>
      </c>
      <c r="B473" s="80" t="s">
        <v>2272</v>
      </c>
      <c r="C473" s="80" t="s">
        <v>2273</v>
      </c>
      <c r="D473" s="80" t="s">
        <v>2274</v>
      </c>
      <c r="E473" s="80" t="s">
        <v>2990</v>
      </c>
      <c r="F473" s="81">
        <v>44893</v>
      </c>
      <c r="G473" s="3">
        <v>860.79</v>
      </c>
      <c r="H473" s="121" t="s">
        <v>2991</v>
      </c>
      <c r="I473" s="85" t="s">
        <v>64</v>
      </c>
      <c r="J473" s="82" t="str">
        <f>VLOOKUP(I473,'Nom Ceges'!A:B,2,FALSE)</f>
        <v>DEP. ENGINY.QUIM.</v>
      </c>
      <c r="K473" s="81">
        <v>44894</v>
      </c>
      <c r="L473" s="121" t="s">
        <v>6</v>
      </c>
      <c r="M473" s="80" t="s">
        <v>7</v>
      </c>
    </row>
    <row r="474" spans="1:13" s="123" customFormat="1" ht="14.4" x14ac:dyDescent="0.3">
      <c r="A474" s="80" t="s">
        <v>36</v>
      </c>
      <c r="B474" s="80" t="s">
        <v>2434</v>
      </c>
      <c r="C474" s="80" t="s">
        <v>2435</v>
      </c>
      <c r="D474" s="80" t="s">
        <v>2436</v>
      </c>
      <c r="E474" s="80" t="s">
        <v>2492</v>
      </c>
      <c r="F474" s="81">
        <v>44399</v>
      </c>
      <c r="G474" s="3">
        <v>294.94</v>
      </c>
      <c r="H474" s="121" t="s">
        <v>2493</v>
      </c>
      <c r="I474" s="85" t="s">
        <v>37</v>
      </c>
      <c r="J474" s="82" t="str">
        <f>VLOOKUP(I474,'Nom Ceges'!A:B,2,FALSE)</f>
        <v>SECCIÓ ENG.QUIMICA</v>
      </c>
      <c r="K474" s="81">
        <v>44403</v>
      </c>
      <c r="L474" s="121" t="s">
        <v>200</v>
      </c>
      <c r="M474" s="80" t="s">
        <v>7</v>
      </c>
    </row>
    <row r="475" spans="1:13" s="123" customFormat="1" ht="14.4" x14ac:dyDescent="0.3">
      <c r="A475" s="80" t="s">
        <v>36</v>
      </c>
      <c r="B475" s="80" t="s">
        <v>2434</v>
      </c>
      <c r="C475" s="80" t="s">
        <v>2435</v>
      </c>
      <c r="D475" s="80" t="s">
        <v>2436</v>
      </c>
      <c r="E475" s="80" t="s">
        <v>2499</v>
      </c>
      <c r="F475" s="81">
        <v>44475</v>
      </c>
      <c r="G475" s="3">
        <v>34.869999999999997</v>
      </c>
      <c r="H475" s="121" t="s">
        <v>2500</v>
      </c>
      <c r="I475" s="85" t="s">
        <v>37</v>
      </c>
      <c r="J475" s="82" t="str">
        <f>VLOOKUP(I475,'Nom Ceges'!A:B,2,FALSE)</f>
        <v>SECCIÓ ENG.QUIMICA</v>
      </c>
      <c r="K475" s="81">
        <v>44476</v>
      </c>
      <c r="L475" s="121" t="s">
        <v>200</v>
      </c>
      <c r="M475" s="80" t="s">
        <v>7</v>
      </c>
    </row>
    <row r="476" spans="1:13" s="123" customFormat="1" ht="14.4" x14ac:dyDescent="0.3">
      <c r="A476" s="80" t="s">
        <v>2048</v>
      </c>
      <c r="B476" s="80" t="s">
        <v>2337</v>
      </c>
      <c r="C476" s="80" t="s">
        <v>2338</v>
      </c>
      <c r="D476" s="80" t="s">
        <v>2339</v>
      </c>
      <c r="E476" s="80" t="s">
        <v>2340</v>
      </c>
      <c r="F476" s="81">
        <v>43619</v>
      </c>
      <c r="G476" s="3">
        <v>-100.48</v>
      </c>
      <c r="H476" s="121"/>
      <c r="I476" s="85" t="s">
        <v>31</v>
      </c>
      <c r="J476" s="82" t="str">
        <f>VLOOKUP(I476,'Nom Ceges'!A:B,2,FALSE)</f>
        <v>INST.CIÈNCIES COSMOS</v>
      </c>
      <c r="K476" s="81">
        <v>44644</v>
      </c>
      <c r="L476" s="121" t="s">
        <v>6</v>
      </c>
      <c r="M476" s="80" t="s">
        <v>2238</v>
      </c>
    </row>
    <row r="477" spans="1:13" s="123" customFormat="1" ht="14.4" x14ac:dyDescent="0.3">
      <c r="A477" s="80" t="s">
        <v>2048</v>
      </c>
      <c r="B477" s="80" t="s">
        <v>2337</v>
      </c>
      <c r="C477" s="80" t="s">
        <v>2338</v>
      </c>
      <c r="D477" s="80" t="s">
        <v>2339</v>
      </c>
      <c r="E477" s="80" t="s">
        <v>2341</v>
      </c>
      <c r="F477" s="81">
        <v>43537</v>
      </c>
      <c r="G477" s="3">
        <v>50.86</v>
      </c>
      <c r="H477" s="121" t="s">
        <v>2342</v>
      </c>
      <c r="I477" s="85" t="s">
        <v>31</v>
      </c>
      <c r="J477" s="82" t="str">
        <f>VLOOKUP(I477,'Nom Ceges'!A:B,2,FALSE)</f>
        <v>INST.CIÈNCIES COSMOS</v>
      </c>
      <c r="K477" s="81">
        <v>44644</v>
      </c>
      <c r="L477" s="121" t="s">
        <v>6</v>
      </c>
      <c r="M477" s="80" t="s">
        <v>7</v>
      </c>
    </row>
    <row r="478" spans="1:13" s="123" customFormat="1" ht="14.4" x14ac:dyDescent="0.3">
      <c r="A478" s="80" t="s">
        <v>2051</v>
      </c>
      <c r="B478" s="80" t="s">
        <v>2473</v>
      </c>
      <c r="C478" s="80" t="s">
        <v>2474</v>
      </c>
      <c r="D478" s="80"/>
      <c r="E478" s="80" t="s">
        <v>2475</v>
      </c>
      <c r="F478" s="81">
        <v>44770</v>
      </c>
      <c r="G478" s="3">
        <v>1167.45</v>
      </c>
      <c r="H478" s="121"/>
      <c r="I478" s="85" t="s">
        <v>31</v>
      </c>
      <c r="J478" s="82" t="str">
        <f>VLOOKUP(I478,'Nom Ceges'!A:B,2,FALSE)</f>
        <v>INST.CIÈNCIES COSMOS</v>
      </c>
      <c r="K478" s="81">
        <v>44771</v>
      </c>
      <c r="L478" s="121" t="s">
        <v>6</v>
      </c>
      <c r="M478" s="80" t="s">
        <v>7</v>
      </c>
    </row>
    <row r="479" spans="1:13" s="123" customFormat="1" ht="14.4" x14ac:dyDescent="0.3">
      <c r="A479" s="80" t="s">
        <v>2051</v>
      </c>
      <c r="B479" s="80" t="s">
        <v>2583</v>
      </c>
      <c r="C479" s="80" t="s">
        <v>2584</v>
      </c>
      <c r="D479" s="80"/>
      <c r="E479" s="80" t="s">
        <v>2585</v>
      </c>
      <c r="F479" s="81">
        <v>44826</v>
      </c>
      <c r="G479" s="3">
        <v>449</v>
      </c>
      <c r="H479" s="121"/>
      <c r="I479" s="85" t="s">
        <v>31</v>
      </c>
      <c r="J479" s="82" t="str">
        <f>VLOOKUP(I479,'Nom Ceges'!A:B,2,FALSE)</f>
        <v>INST.CIÈNCIES COSMOS</v>
      </c>
      <c r="K479" s="81">
        <v>44832</v>
      </c>
      <c r="L479" s="121" t="s">
        <v>6</v>
      </c>
      <c r="M479" s="80" t="s">
        <v>7</v>
      </c>
    </row>
    <row r="480" spans="1:13" s="123" customFormat="1" ht="14.4" x14ac:dyDescent="0.3">
      <c r="A480" s="80" t="s">
        <v>2051</v>
      </c>
      <c r="B480" s="80" t="s">
        <v>2459</v>
      </c>
      <c r="C480" s="80" t="s">
        <v>2460</v>
      </c>
      <c r="D480" s="80" t="s">
        <v>2461</v>
      </c>
      <c r="E480" s="80" t="s">
        <v>2462</v>
      </c>
      <c r="F480" s="81">
        <v>44705</v>
      </c>
      <c r="G480" s="3">
        <v>111.5</v>
      </c>
      <c r="H480" s="121"/>
      <c r="I480" s="85" t="s">
        <v>1109</v>
      </c>
      <c r="J480" s="82" t="str">
        <f>VLOOKUP(I480,'Nom Ceges'!A:B,2,FALSE)</f>
        <v>INS.SISTEMES COMPLEX</v>
      </c>
      <c r="K480" s="81">
        <v>44769</v>
      </c>
      <c r="L480" s="121" t="s">
        <v>200</v>
      </c>
      <c r="M480" s="80" t="s">
        <v>7</v>
      </c>
    </row>
    <row r="481" spans="1:13" s="123" customFormat="1" ht="14.4" x14ac:dyDescent="0.3">
      <c r="A481" s="80" t="s">
        <v>2051</v>
      </c>
      <c r="B481" s="80" t="s">
        <v>2842</v>
      </c>
      <c r="C481" s="80" t="s">
        <v>2843</v>
      </c>
      <c r="D481" s="80" t="s">
        <v>2844</v>
      </c>
      <c r="E481" s="80" t="s">
        <v>2845</v>
      </c>
      <c r="F481" s="81">
        <v>44861</v>
      </c>
      <c r="G481" s="3">
        <v>173.05</v>
      </c>
      <c r="H481" s="121"/>
      <c r="I481" s="85" t="s">
        <v>57</v>
      </c>
      <c r="J481" s="82" t="str">
        <f>VLOOKUP(I481,'Nom Ceges'!A:B,2,FALSE)</f>
        <v>I.NANOCIÈNC.NANOTECN</v>
      </c>
      <c r="K481" s="81">
        <v>44876</v>
      </c>
      <c r="L481" s="121" t="s">
        <v>200</v>
      </c>
      <c r="M481" s="80" t="s">
        <v>7</v>
      </c>
    </row>
    <row r="482" spans="1:13" s="123" customFormat="1" ht="14.4" x14ac:dyDescent="0.3">
      <c r="A482" s="80"/>
      <c r="B482" s="80"/>
      <c r="C482" s="80"/>
      <c r="D482" s="80"/>
      <c r="E482" s="80"/>
      <c r="F482" s="81"/>
      <c r="G482" s="3"/>
      <c r="H482" s="121"/>
      <c r="I482" s="85"/>
      <c r="J482" s="82"/>
      <c r="K482" s="81"/>
      <c r="L482" s="121"/>
      <c r="M482" s="80"/>
    </row>
    <row r="483" spans="1:13" s="123" customFormat="1" ht="14.4" x14ac:dyDescent="0.3">
      <c r="A483" s="83" t="s">
        <v>342</v>
      </c>
      <c r="B483" s="80"/>
      <c r="C483" s="80"/>
      <c r="D483" s="80"/>
      <c r="E483" s="80"/>
      <c r="F483" s="81"/>
      <c r="G483" s="3"/>
      <c r="H483" s="121"/>
      <c r="I483" s="85"/>
      <c r="J483" s="82"/>
      <c r="K483" s="81"/>
      <c r="L483" s="121"/>
      <c r="M483" s="80"/>
    </row>
    <row r="484" spans="1:13" s="123" customFormat="1" ht="14.4" x14ac:dyDescent="0.3">
      <c r="A484" s="80"/>
      <c r="B484" s="80"/>
      <c r="C484" s="80"/>
      <c r="D484" s="80"/>
      <c r="E484" s="80"/>
      <c r="F484" s="81"/>
      <c r="G484" s="3"/>
      <c r="H484" s="121"/>
      <c r="I484" s="85"/>
      <c r="J484" s="82"/>
      <c r="K484" s="81"/>
      <c r="L484" s="121"/>
      <c r="M484" s="80"/>
    </row>
    <row r="485" spans="1:13" s="123" customFormat="1" ht="14.4" x14ac:dyDescent="0.3">
      <c r="A485" s="80" t="s">
        <v>2051</v>
      </c>
      <c r="B485" s="80" t="s">
        <v>2300</v>
      </c>
      <c r="C485" s="80" t="s">
        <v>2301</v>
      </c>
      <c r="D485" s="80" t="s">
        <v>2302</v>
      </c>
      <c r="E485" s="80" t="s">
        <v>3037</v>
      </c>
      <c r="F485" s="81">
        <v>44782</v>
      </c>
      <c r="G485" s="3">
        <v>294</v>
      </c>
      <c r="H485" s="121"/>
      <c r="I485" s="85" t="s">
        <v>68</v>
      </c>
      <c r="J485" s="82" t="str">
        <f>VLOOKUP(I485,'Nom Ceges'!A:B,2,FALSE)</f>
        <v>DEP. MATEMÀT. I INF.</v>
      </c>
      <c r="K485" s="81">
        <v>44824</v>
      </c>
      <c r="L485" s="121" t="s">
        <v>6</v>
      </c>
      <c r="M485" s="80" t="s">
        <v>7</v>
      </c>
    </row>
    <row r="486" spans="1:13" s="123" customFormat="1" ht="14.4" x14ac:dyDescent="0.3">
      <c r="A486" s="80" t="s">
        <v>2245</v>
      </c>
      <c r="B486" s="80" t="s">
        <v>2479</v>
      </c>
      <c r="C486" s="80" t="s">
        <v>2480</v>
      </c>
      <c r="D486" s="80" t="s">
        <v>2481</v>
      </c>
      <c r="E486" s="80" t="s">
        <v>2482</v>
      </c>
      <c r="F486" s="81">
        <v>43269</v>
      </c>
      <c r="G486" s="3">
        <v>71.39</v>
      </c>
      <c r="H486" s="121"/>
      <c r="I486" s="85" t="s">
        <v>24</v>
      </c>
      <c r="J486" s="82" t="str">
        <f>VLOOKUP(I486,'Nom Ceges'!A:B,2,FALSE)</f>
        <v>INSTITUT MATEMÀTICA</v>
      </c>
      <c r="K486" s="81">
        <v>43490</v>
      </c>
      <c r="L486" s="121" t="s">
        <v>200</v>
      </c>
      <c r="M486" s="80" t="s">
        <v>7</v>
      </c>
    </row>
    <row r="487" spans="1:13" s="123" customFormat="1" ht="14.4" x14ac:dyDescent="0.3">
      <c r="A487" s="80" t="s">
        <v>2048</v>
      </c>
      <c r="B487" s="80" t="s">
        <v>2442</v>
      </c>
      <c r="C487" s="80" t="s">
        <v>2443</v>
      </c>
      <c r="D487" s="80" t="s">
        <v>2444</v>
      </c>
      <c r="E487" s="80" t="s">
        <v>2483</v>
      </c>
      <c r="F487" s="81">
        <v>43556</v>
      </c>
      <c r="G487" s="3">
        <v>263.3</v>
      </c>
      <c r="H487" s="121"/>
      <c r="I487" s="85" t="s">
        <v>24</v>
      </c>
      <c r="J487" s="82" t="str">
        <f>VLOOKUP(I487,'Nom Ceges'!A:B,2,FALSE)</f>
        <v>INSTITUT MATEMÀTICA</v>
      </c>
      <c r="K487" s="81">
        <v>43822</v>
      </c>
      <c r="L487" s="121" t="s">
        <v>200</v>
      </c>
      <c r="M487" s="80" t="s">
        <v>7</v>
      </c>
    </row>
    <row r="488" spans="1:13" s="123" customFormat="1" ht="14.4" x14ac:dyDescent="0.3">
      <c r="A488" s="80" t="s">
        <v>2048</v>
      </c>
      <c r="B488" s="80" t="s">
        <v>2449</v>
      </c>
      <c r="C488" s="80" t="s">
        <v>2450</v>
      </c>
      <c r="D488" s="80" t="s">
        <v>2451</v>
      </c>
      <c r="E488" s="80" t="s">
        <v>2485</v>
      </c>
      <c r="F488" s="81">
        <v>43819</v>
      </c>
      <c r="G488" s="3">
        <v>80</v>
      </c>
      <c r="H488" s="121" t="s">
        <v>2486</v>
      </c>
      <c r="I488" s="85" t="s">
        <v>24</v>
      </c>
      <c r="J488" s="82" t="str">
        <f>VLOOKUP(I488,'Nom Ceges'!A:B,2,FALSE)</f>
        <v>INSTITUT MATEMÀTICA</v>
      </c>
      <c r="K488" s="81">
        <v>43872</v>
      </c>
      <c r="L488" s="121" t="s">
        <v>200</v>
      </c>
      <c r="M488" s="80" t="s">
        <v>7</v>
      </c>
    </row>
    <row r="489" spans="1:13" s="123" customFormat="1" ht="14.4" x14ac:dyDescent="0.3">
      <c r="A489" s="80" t="s">
        <v>2048</v>
      </c>
      <c r="B489" s="80" t="s">
        <v>2239</v>
      </c>
      <c r="C489" s="80" t="s">
        <v>2240</v>
      </c>
      <c r="D489" s="80" t="s">
        <v>2241</v>
      </c>
      <c r="E489" s="80" t="s">
        <v>2491</v>
      </c>
      <c r="F489" s="81">
        <v>43623</v>
      </c>
      <c r="G489" s="3">
        <v>431.48</v>
      </c>
      <c r="H489" s="121"/>
      <c r="I489" s="85" t="s">
        <v>24</v>
      </c>
      <c r="J489" s="82" t="str">
        <f>VLOOKUP(I489,'Nom Ceges'!A:B,2,FALSE)</f>
        <v>INSTITUT MATEMÀTICA</v>
      </c>
      <c r="K489" s="81">
        <v>44250</v>
      </c>
      <c r="L489" s="121" t="s">
        <v>200</v>
      </c>
      <c r="M489" s="80" t="s">
        <v>7</v>
      </c>
    </row>
    <row r="490" spans="1:13" s="123" customFormat="1" ht="14.4" x14ac:dyDescent="0.3">
      <c r="A490" s="80" t="s">
        <v>2049</v>
      </c>
      <c r="B490" s="80" t="s">
        <v>2239</v>
      </c>
      <c r="C490" s="80" t="s">
        <v>2240</v>
      </c>
      <c r="D490" s="80" t="s">
        <v>2241</v>
      </c>
      <c r="E490" s="80" t="s">
        <v>2242</v>
      </c>
      <c r="F490" s="81">
        <v>43846</v>
      </c>
      <c r="G490" s="3">
        <v>2308.6799999999998</v>
      </c>
      <c r="H490" s="121" t="s">
        <v>2243</v>
      </c>
      <c r="I490" s="85" t="s">
        <v>24</v>
      </c>
      <c r="J490" s="82" t="str">
        <f>VLOOKUP(I490,'Nom Ceges'!A:B,2,FALSE)</f>
        <v>INSTITUT MATEMÀTICA</v>
      </c>
      <c r="K490" s="81">
        <v>44263</v>
      </c>
      <c r="L490" s="121" t="s">
        <v>6</v>
      </c>
      <c r="M490" s="80" t="s">
        <v>7</v>
      </c>
    </row>
    <row r="491" spans="1:13" s="123" customFormat="1" ht="14.4" x14ac:dyDescent="0.3">
      <c r="A491" s="80" t="s">
        <v>2049</v>
      </c>
      <c r="B491" s="80" t="s">
        <v>2239</v>
      </c>
      <c r="C491" s="80" t="s">
        <v>2240</v>
      </c>
      <c r="D491" s="80" t="s">
        <v>2241</v>
      </c>
      <c r="E491" s="80" t="s">
        <v>2244</v>
      </c>
      <c r="F491" s="81">
        <v>43892</v>
      </c>
      <c r="G491" s="3">
        <v>2308.6799999999998</v>
      </c>
      <c r="H491" s="121" t="s">
        <v>2243</v>
      </c>
      <c r="I491" s="85" t="s">
        <v>24</v>
      </c>
      <c r="J491" s="82" t="str">
        <f>VLOOKUP(I491,'Nom Ceges'!A:B,2,FALSE)</f>
        <v>INSTITUT MATEMÀTICA</v>
      </c>
      <c r="K491" s="81">
        <v>44264</v>
      </c>
      <c r="L491" s="121" t="s">
        <v>6</v>
      </c>
      <c r="M491" s="80" t="s">
        <v>7</v>
      </c>
    </row>
    <row r="492" spans="1:13" s="123" customFormat="1" ht="14.4" x14ac:dyDescent="0.3">
      <c r="A492" s="80" t="s">
        <v>2049</v>
      </c>
      <c r="B492" s="80" t="s">
        <v>2501</v>
      </c>
      <c r="C492" s="80" t="s">
        <v>2502</v>
      </c>
      <c r="D492" s="80" t="s">
        <v>2503</v>
      </c>
      <c r="E492" s="80" t="s">
        <v>2504</v>
      </c>
      <c r="F492" s="81">
        <v>43871</v>
      </c>
      <c r="G492" s="3">
        <v>933.9</v>
      </c>
      <c r="H492" s="121"/>
      <c r="I492" s="85" t="s">
        <v>24</v>
      </c>
      <c r="J492" s="82" t="str">
        <f>VLOOKUP(I492,'Nom Ceges'!A:B,2,FALSE)</f>
        <v>INSTITUT MATEMÀTICA</v>
      </c>
      <c r="K492" s="81">
        <v>44508</v>
      </c>
      <c r="L492" s="121" t="s">
        <v>200</v>
      </c>
      <c r="M492" s="80" t="s">
        <v>7</v>
      </c>
    </row>
    <row r="493" spans="1:13" s="123" customFormat="1" ht="14.4" x14ac:dyDescent="0.3">
      <c r="A493" s="80" t="s">
        <v>36</v>
      </c>
      <c r="B493" s="80" t="s">
        <v>3024</v>
      </c>
      <c r="C493" s="80" t="s">
        <v>3025</v>
      </c>
      <c r="D493" s="80"/>
      <c r="E493" s="80" t="s">
        <v>3026</v>
      </c>
      <c r="F493" s="81">
        <v>44540</v>
      </c>
      <c r="G493" s="3">
        <v>1150</v>
      </c>
      <c r="H493" s="121"/>
      <c r="I493" s="85" t="s">
        <v>24</v>
      </c>
      <c r="J493" s="82" t="str">
        <f>VLOOKUP(I493,'Nom Ceges'!A:B,2,FALSE)</f>
        <v>INSTITUT MATEMÀTICA</v>
      </c>
      <c r="K493" s="81">
        <v>44553</v>
      </c>
      <c r="L493" s="121" t="s">
        <v>200</v>
      </c>
      <c r="M493" s="80" t="s">
        <v>7</v>
      </c>
    </row>
    <row r="494" spans="1:13" s="123" customFormat="1" ht="14.4" x14ac:dyDescent="0.3">
      <c r="A494" s="80" t="s">
        <v>2051</v>
      </c>
      <c r="B494" s="80" t="s">
        <v>2239</v>
      </c>
      <c r="C494" s="80" t="s">
        <v>2240</v>
      </c>
      <c r="D494" s="80" t="s">
        <v>2241</v>
      </c>
      <c r="E494" s="80" t="s">
        <v>2430</v>
      </c>
      <c r="F494" s="81">
        <v>44729</v>
      </c>
      <c r="G494" s="3">
        <v>3836.25</v>
      </c>
      <c r="H494" s="121" t="s">
        <v>2431</v>
      </c>
      <c r="I494" s="85" t="s">
        <v>24</v>
      </c>
      <c r="J494" s="82" t="str">
        <f>VLOOKUP(I494,'Nom Ceges'!A:B,2,FALSE)</f>
        <v>INSTITUT MATEMÀTICA</v>
      </c>
      <c r="K494" s="81">
        <v>44741</v>
      </c>
      <c r="L494" s="121" t="s">
        <v>6</v>
      </c>
      <c r="M494" s="80" t="s">
        <v>7</v>
      </c>
    </row>
    <row r="495" spans="1:13" s="123" customFormat="1" ht="14.4" x14ac:dyDescent="0.3">
      <c r="A495" s="80"/>
      <c r="B495" s="80"/>
      <c r="C495" s="80"/>
      <c r="D495" s="80"/>
      <c r="E495" s="80"/>
      <c r="F495" s="81"/>
      <c r="G495" s="3"/>
      <c r="H495" s="121"/>
      <c r="I495" s="85"/>
      <c r="J495" s="82"/>
      <c r="K495" s="81"/>
      <c r="L495" s="121"/>
      <c r="M495" s="80"/>
    </row>
    <row r="496" spans="1:13" s="123" customFormat="1" ht="14.4" x14ac:dyDescent="0.3">
      <c r="A496" s="83" t="s">
        <v>331</v>
      </c>
      <c r="B496" s="80"/>
      <c r="C496" s="80"/>
      <c r="D496" s="80"/>
      <c r="E496" s="80"/>
      <c r="F496" s="81"/>
      <c r="G496" s="3"/>
      <c r="H496" s="121"/>
      <c r="I496" s="85"/>
      <c r="J496" s="82"/>
      <c r="K496" s="81"/>
      <c r="L496" s="121"/>
      <c r="M496" s="80"/>
    </row>
    <row r="497" spans="1:13" s="123" customFormat="1" ht="14.4" x14ac:dyDescent="0.3">
      <c r="A497" s="80"/>
      <c r="B497" s="80"/>
      <c r="C497" s="80"/>
      <c r="D497" s="80"/>
      <c r="E497" s="80"/>
      <c r="F497" s="81"/>
      <c r="G497" s="3"/>
      <c r="H497" s="121"/>
      <c r="I497" s="85"/>
      <c r="J497" s="82"/>
      <c r="K497" s="81"/>
      <c r="L497" s="121"/>
      <c r="M497" s="80"/>
    </row>
    <row r="498" spans="1:13" s="123" customFormat="1" ht="14.4" x14ac:dyDescent="0.3">
      <c r="A498" s="80" t="s">
        <v>2051</v>
      </c>
      <c r="B498" s="80" t="s">
        <v>2300</v>
      </c>
      <c r="C498" s="80" t="s">
        <v>2301</v>
      </c>
      <c r="D498" s="80" t="s">
        <v>2302</v>
      </c>
      <c r="E498" s="80" t="s">
        <v>2922</v>
      </c>
      <c r="F498" s="81">
        <v>44887</v>
      </c>
      <c r="G498" s="3">
        <v>255</v>
      </c>
      <c r="H498" s="121"/>
      <c r="I498" s="85" t="s">
        <v>11</v>
      </c>
      <c r="J498" s="82" t="str">
        <f>VLOOKUP(I498,'Nom Ceges'!A:B,2,FALSE)</f>
        <v>F.FARMÀCIA</v>
      </c>
      <c r="K498" s="81">
        <v>44887</v>
      </c>
      <c r="L498" s="121" t="s">
        <v>6</v>
      </c>
      <c r="M498" s="80" t="s">
        <v>7</v>
      </c>
    </row>
    <row r="499" spans="1:13" s="123" customFormat="1" ht="14.4" x14ac:dyDescent="0.3">
      <c r="A499" s="80" t="s">
        <v>2051</v>
      </c>
      <c r="B499" s="80" t="s">
        <v>3093</v>
      </c>
      <c r="C499" s="80" t="s">
        <v>3094</v>
      </c>
      <c r="D499" s="80" t="s">
        <v>3095</v>
      </c>
      <c r="E499" s="80" t="s">
        <v>3096</v>
      </c>
      <c r="F499" s="81">
        <v>44763</v>
      </c>
      <c r="G499" s="3">
        <v>479</v>
      </c>
      <c r="H499" s="121"/>
      <c r="I499" s="85" t="s">
        <v>175</v>
      </c>
      <c r="J499" s="82" t="str">
        <f>VLOOKUP(I499,'Nom Ceges'!A:B,2,FALSE)</f>
        <v>Secció Tecnologia</v>
      </c>
      <c r="K499" s="81">
        <v>44770</v>
      </c>
      <c r="L499" s="121" t="s">
        <v>200</v>
      </c>
      <c r="M499" s="80" t="s">
        <v>7</v>
      </c>
    </row>
    <row r="500" spans="1:13" s="123" customFormat="1" ht="14.4" x14ac:dyDescent="0.3">
      <c r="A500" s="80"/>
      <c r="B500" s="80"/>
      <c r="C500" s="80"/>
      <c r="D500" s="80"/>
      <c r="E500" s="80"/>
      <c r="F500" s="81"/>
      <c r="G500" s="3"/>
      <c r="H500" s="121"/>
      <c r="I500" s="85"/>
      <c r="J500" s="82"/>
      <c r="K500" s="81"/>
      <c r="L500" s="121"/>
      <c r="M500" s="80"/>
    </row>
    <row r="501" spans="1:13" s="123" customFormat="1" ht="14.4" x14ac:dyDescent="0.3">
      <c r="A501" s="83" t="s">
        <v>344</v>
      </c>
      <c r="B501" s="80"/>
      <c r="C501" s="80"/>
      <c r="D501" s="80"/>
      <c r="E501" s="80"/>
      <c r="F501" s="81"/>
      <c r="G501" s="3"/>
      <c r="H501" s="121"/>
      <c r="I501" s="85"/>
      <c r="J501" s="82"/>
      <c r="K501" s="81"/>
      <c r="L501" s="121"/>
      <c r="M501" s="80"/>
    </row>
    <row r="502" spans="1:13" s="123" customFormat="1" ht="14.4" x14ac:dyDescent="0.3">
      <c r="A502" s="80"/>
      <c r="B502" s="80"/>
      <c r="C502" s="80"/>
      <c r="D502" s="80"/>
      <c r="E502" s="80"/>
      <c r="F502" s="81"/>
      <c r="G502" s="3"/>
      <c r="H502" s="121"/>
      <c r="I502" s="85"/>
      <c r="J502" s="82"/>
      <c r="K502" s="81"/>
      <c r="L502" s="121"/>
      <c r="M502" s="80"/>
    </row>
    <row r="503" spans="1:13" s="123" customFormat="1" ht="14.4" x14ac:dyDescent="0.3">
      <c r="A503" s="80" t="s">
        <v>2051</v>
      </c>
      <c r="B503" s="80" t="s">
        <v>2612</v>
      </c>
      <c r="C503" s="80" t="s">
        <v>2613</v>
      </c>
      <c r="D503" s="80" t="s">
        <v>2614</v>
      </c>
      <c r="E503" s="80" t="s">
        <v>2615</v>
      </c>
      <c r="F503" s="81">
        <v>44834</v>
      </c>
      <c r="G503" s="3">
        <v>166.62</v>
      </c>
      <c r="H503" s="121"/>
      <c r="I503" s="85" t="s">
        <v>28</v>
      </c>
      <c r="J503" s="82" t="str">
        <f>VLOOKUP(I503,'Nom Ceges'!A:B,2,FALSE)</f>
        <v>UFIR MEDICINA CLINIC</v>
      </c>
      <c r="K503" s="81">
        <v>44840</v>
      </c>
      <c r="L503" s="121" t="s">
        <v>6</v>
      </c>
      <c r="M503" s="80" t="s">
        <v>7</v>
      </c>
    </row>
    <row r="504" spans="1:13" s="123" customFormat="1" ht="14.4" x14ac:dyDescent="0.3">
      <c r="A504" s="80" t="s">
        <v>2051</v>
      </c>
      <c r="B504" s="80" t="s">
        <v>2300</v>
      </c>
      <c r="C504" s="80" t="s">
        <v>2301</v>
      </c>
      <c r="D504" s="80" t="s">
        <v>2302</v>
      </c>
      <c r="E504" s="80" t="s">
        <v>3053</v>
      </c>
      <c r="F504" s="81">
        <v>44840</v>
      </c>
      <c r="G504" s="3">
        <v>161.59</v>
      </c>
      <c r="H504" s="121"/>
      <c r="I504" s="85" t="s">
        <v>28</v>
      </c>
      <c r="J504" s="82" t="str">
        <f>VLOOKUP(I504,'Nom Ceges'!A:B,2,FALSE)</f>
        <v>UFIR MEDICINA CLINIC</v>
      </c>
      <c r="K504" s="81">
        <v>44840</v>
      </c>
      <c r="L504" s="121" t="s">
        <v>200</v>
      </c>
      <c r="M504" s="80" t="s">
        <v>7</v>
      </c>
    </row>
    <row r="505" spans="1:13" s="123" customFormat="1" ht="14.4" x14ac:dyDescent="0.3">
      <c r="A505" s="80" t="s">
        <v>2051</v>
      </c>
      <c r="B505" s="80" t="s">
        <v>3003</v>
      </c>
      <c r="C505" s="80" t="s">
        <v>3004</v>
      </c>
      <c r="D505" s="80" t="s">
        <v>3005</v>
      </c>
      <c r="E505" s="80" t="s">
        <v>3006</v>
      </c>
      <c r="F505" s="81">
        <v>44894</v>
      </c>
      <c r="G505" s="3">
        <v>2186.7800000000002</v>
      </c>
      <c r="H505" s="121" t="s">
        <v>3017</v>
      </c>
      <c r="I505" s="85" t="s">
        <v>28</v>
      </c>
      <c r="J505" s="82" t="str">
        <f>VLOOKUP(I505,'Nom Ceges'!A:B,2,FALSE)</f>
        <v>UFIR MEDICINA CLINIC</v>
      </c>
      <c r="K505" s="81">
        <v>44894</v>
      </c>
      <c r="L505" s="121" t="s">
        <v>200</v>
      </c>
      <c r="M505" s="80" t="s">
        <v>7</v>
      </c>
    </row>
    <row r="506" spans="1:13" s="123" customFormat="1" ht="14.4" x14ac:dyDescent="0.3">
      <c r="A506" s="80" t="s">
        <v>2049</v>
      </c>
      <c r="B506" s="80" t="s">
        <v>2256</v>
      </c>
      <c r="C506" s="80" t="s">
        <v>2257</v>
      </c>
      <c r="D506" s="80" t="s">
        <v>2258</v>
      </c>
      <c r="E506" s="80" t="s">
        <v>2259</v>
      </c>
      <c r="F506" s="81">
        <v>43985</v>
      </c>
      <c r="G506" s="3">
        <v>150.77000000000001</v>
      </c>
      <c r="H506" s="121" t="s">
        <v>2260</v>
      </c>
      <c r="I506" s="85" t="s">
        <v>5</v>
      </c>
      <c r="J506" s="82" t="str">
        <f>VLOOKUP(I506,'Nom Ceges'!A:B,2,FALSE)</f>
        <v>DEPT. BIOMEDICINA</v>
      </c>
      <c r="K506" s="81">
        <v>44328</v>
      </c>
      <c r="L506" s="121" t="s">
        <v>6</v>
      </c>
      <c r="M506" s="80" t="s">
        <v>7</v>
      </c>
    </row>
    <row r="507" spans="1:13" s="123" customFormat="1" ht="14.4" x14ac:dyDescent="0.3">
      <c r="A507" s="80" t="s">
        <v>2049</v>
      </c>
      <c r="B507" s="80" t="s">
        <v>2272</v>
      </c>
      <c r="C507" s="80" t="s">
        <v>2273</v>
      </c>
      <c r="D507" s="80" t="s">
        <v>2274</v>
      </c>
      <c r="E507" s="80" t="s">
        <v>2275</v>
      </c>
      <c r="F507" s="81">
        <v>44127</v>
      </c>
      <c r="G507" s="3">
        <v>234.96</v>
      </c>
      <c r="H507" s="121" t="s">
        <v>2276</v>
      </c>
      <c r="I507" s="85" t="s">
        <v>5</v>
      </c>
      <c r="J507" s="82" t="str">
        <f>VLOOKUP(I507,'Nom Ceges'!A:B,2,FALSE)</f>
        <v>DEPT. BIOMEDICINA</v>
      </c>
      <c r="K507" s="81">
        <v>44467</v>
      </c>
      <c r="L507" s="121" t="s">
        <v>6</v>
      </c>
      <c r="M507" s="80" t="s">
        <v>7</v>
      </c>
    </row>
    <row r="508" spans="1:13" s="123" customFormat="1" ht="14.4" x14ac:dyDescent="0.3">
      <c r="A508" s="80" t="s">
        <v>2048</v>
      </c>
      <c r="B508" s="80" t="s">
        <v>2289</v>
      </c>
      <c r="C508" s="80" t="s">
        <v>2290</v>
      </c>
      <c r="D508" s="80" t="s">
        <v>2291</v>
      </c>
      <c r="E508" s="80" t="s">
        <v>2305</v>
      </c>
      <c r="F508" s="81">
        <v>43521</v>
      </c>
      <c r="G508" s="3">
        <v>23.62</v>
      </c>
      <c r="H508" s="121" t="s">
        <v>2306</v>
      </c>
      <c r="I508" s="85" t="s">
        <v>5</v>
      </c>
      <c r="J508" s="82" t="str">
        <f>VLOOKUP(I508,'Nom Ceges'!A:B,2,FALSE)</f>
        <v>DEPT. BIOMEDICINA</v>
      </c>
      <c r="K508" s="81">
        <v>44615</v>
      </c>
      <c r="L508" s="121" t="s">
        <v>6</v>
      </c>
      <c r="M508" s="80" t="s">
        <v>7</v>
      </c>
    </row>
    <row r="509" spans="1:13" s="123" customFormat="1" ht="14.4" x14ac:dyDescent="0.3">
      <c r="A509" s="80" t="s">
        <v>2048</v>
      </c>
      <c r="B509" s="80" t="s">
        <v>2289</v>
      </c>
      <c r="C509" s="80" t="s">
        <v>2290</v>
      </c>
      <c r="D509" s="80" t="s">
        <v>2291</v>
      </c>
      <c r="E509" s="80" t="s">
        <v>2307</v>
      </c>
      <c r="F509" s="81">
        <v>43809</v>
      </c>
      <c r="G509" s="3">
        <v>15.88</v>
      </c>
      <c r="H509" s="121" t="s">
        <v>2306</v>
      </c>
      <c r="I509" s="85" t="s">
        <v>5</v>
      </c>
      <c r="J509" s="82" t="str">
        <f>VLOOKUP(I509,'Nom Ceges'!A:B,2,FALSE)</f>
        <v>DEPT. BIOMEDICINA</v>
      </c>
      <c r="K509" s="81">
        <v>44615</v>
      </c>
      <c r="L509" s="121" t="s">
        <v>6</v>
      </c>
      <c r="M509" s="80" t="s">
        <v>7</v>
      </c>
    </row>
    <row r="510" spans="1:13" s="123" customFormat="1" ht="14.4" x14ac:dyDescent="0.3">
      <c r="A510" s="80" t="s">
        <v>2051</v>
      </c>
      <c r="B510" s="80" t="s">
        <v>2256</v>
      </c>
      <c r="C510" s="80" t="s">
        <v>2257</v>
      </c>
      <c r="D510" s="80" t="s">
        <v>2258</v>
      </c>
      <c r="E510" s="80" t="s">
        <v>2329</v>
      </c>
      <c r="F510" s="81">
        <v>44636</v>
      </c>
      <c r="G510" s="3">
        <v>311.7</v>
      </c>
      <c r="H510" s="121" t="s">
        <v>2330</v>
      </c>
      <c r="I510" s="85" t="s">
        <v>5</v>
      </c>
      <c r="J510" s="82" t="str">
        <f>VLOOKUP(I510,'Nom Ceges'!A:B,2,FALSE)</f>
        <v>DEPT. BIOMEDICINA</v>
      </c>
      <c r="K510" s="81">
        <v>44638</v>
      </c>
      <c r="L510" s="121" t="s">
        <v>6</v>
      </c>
      <c r="M510" s="80" t="s">
        <v>7</v>
      </c>
    </row>
    <row r="511" spans="1:13" s="123" customFormat="1" ht="14.4" x14ac:dyDescent="0.3">
      <c r="A511" s="80" t="s">
        <v>2245</v>
      </c>
      <c r="B511" s="80" t="s">
        <v>2332</v>
      </c>
      <c r="C511" s="80" t="s">
        <v>2333</v>
      </c>
      <c r="D511" s="80" t="s">
        <v>2334</v>
      </c>
      <c r="E511" s="80" t="s">
        <v>2335</v>
      </c>
      <c r="F511" s="81">
        <v>43294</v>
      </c>
      <c r="G511" s="3">
        <v>29.04</v>
      </c>
      <c r="H511" s="121" t="s">
        <v>2336</v>
      </c>
      <c r="I511" s="85" t="s">
        <v>5</v>
      </c>
      <c r="J511" s="82" t="str">
        <f>VLOOKUP(I511,'Nom Ceges'!A:B,2,FALSE)</f>
        <v>DEPT. BIOMEDICINA</v>
      </c>
      <c r="K511" s="81">
        <v>44644</v>
      </c>
      <c r="L511" s="121" t="s">
        <v>6</v>
      </c>
      <c r="M511" s="80" t="s">
        <v>7</v>
      </c>
    </row>
    <row r="512" spans="1:13" s="123" customFormat="1" ht="14.4" x14ac:dyDescent="0.3">
      <c r="A512" s="80" t="s">
        <v>2051</v>
      </c>
      <c r="B512" s="80" t="s">
        <v>2378</v>
      </c>
      <c r="C512" s="80" t="s">
        <v>2379</v>
      </c>
      <c r="D512" s="80" t="s">
        <v>2380</v>
      </c>
      <c r="E512" s="80" t="s">
        <v>2381</v>
      </c>
      <c r="F512" s="81">
        <v>44562</v>
      </c>
      <c r="G512" s="3">
        <v>2584.56</v>
      </c>
      <c r="H512" s="121" t="s">
        <v>2382</v>
      </c>
      <c r="I512" s="85" t="s">
        <v>5</v>
      </c>
      <c r="J512" s="82" t="str">
        <f>VLOOKUP(I512,'Nom Ceges'!A:B,2,FALSE)</f>
        <v>DEPT. BIOMEDICINA</v>
      </c>
      <c r="K512" s="81">
        <v>44691</v>
      </c>
      <c r="L512" s="121" t="s">
        <v>6</v>
      </c>
      <c r="M512" s="80" t="s">
        <v>7</v>
      </c>
    </row>
    <row r="513" spans="1:13" s="123" customFormat="1" ht="14.4" x14ac:dyDescent="0.3">
      <c r="A513" s="80" t="s">
        <v>2051</v>
      </c>
      <c r="B513" s="80" t="s">
        <v>2364</v>
      </c>
      <c r="C513" s="80" t="s">
        <v>2365</v>
      </c>
      <c r="D513" s="80" t="s">
        <v>2366</v>
      </c>
      <c r="E513" s="80" t="s">
        <v>2396</v>
      </c>
      <c r="F513" s="81">
        <v>44713</v>
      </c>
      <c r="G513" s="3">
        <v>1003.57</v>
      </c>
      <c r="H513" s="121"/>
      <c r="I513" s="85" t="s">
        <v>5</v>
      </c>
      <c r="J513" s="82" t="str">
        <f>VLOOKUP(I513,'Nom Ceges'!A:B,2,FALSE)</f>
        <v>DEPT. BIOMEDICINA</v>
      </c>
      <c r="K513" s="81">
        <v>44713</v>
      </c>
      <c r="L513" s="121" t="s">
        <v>6</v>
      </c>
      <c r="M513" s="80" t="s">
        <v>7</v>
      </c>
    </row>
    <row r="514" spans="1:13" s="123" customFormat="1" ht="14.4" x14ac:dyDescent="0.3">
      <c r="A514" s="80" t="s">
        <v>2051</v>
      </c>
      <c r="B514" s="80" t="s">
        <v>2413</v>
      </c>
      <c r="C514" s="80" t="s">
        <v>2414</v>
      </c>
      <c r="D514" s="80" t="s">
        <v>2415</v>
      </c>
      <c r="E514" s="80" t="s">
        <v>2419</v>
      </c>
      <c r="F514" s="81">
        <v>44699</v>
      </c>
      <c r="G514" s="3">
        <v>29.17</v>
      </c>
      <c r="H514" s="121"/>
      <c r="I514" s="85" t="s">
        <v>5</v>
      </c>
      <c r="J514" s="82" t="str">
        <f>VLOOKUP(I514,'Nom Ceges'!A:B,2,FALSE)</f>
        <v>DEPT. BIOMEDICINA</v>
      </c>
      <c r="K514" s="81">
        <v>44722</v>
      </c>
      <c r="L514" s="121" t="s">
        <v>6</v>
      </c>
      <c r="M514" s="80" t="s">
        <v>7</v>
      </c>
    </row>
    <row r="515" spans="1:13" s="123" customFormat="1" ht="14.4" x14ac:dyDescent="0.3">
      <c r="A515" s="80" t="s">
        <v>2051</v>
      </c>
      <c r="B515" s="80" t="s">
        <v>2378</v>
      </c>
      <c r="C515" s="80" t="s">
        <v>2379</v>
      </c>
      <c r="D515" s="80" t="s">
        <v>2380</v>
      </c>
      <c r="E515" s="80" t="s">
        <v>2523</v>
      </c>
      <c r="F515" s="81">
        <v>44707</v>
      </c>
      <c r="G515" s="3">
        <v>755.04</v>
      </c>
      <c r="H515" s="121"/>
      <c r="I515" s="85" t="s">
        <v>5</v>
      </c>
      <c r="J515" s="82" t="str">
        <f>VLOOKUP(I515,'Nom Ceges'!A:B,2,FALSE)</f>
        <v>DEPT. BIOMEDICINA</v>
      </c>
      <c r="K515" s="81">
        <v>44733</v>
      </c>
      <c r="L515" s="121" t="s">
        <v>200</v>
      </c>
      <c r="M515" s="80" t="s">
        <v>7</v>
      </c>
    </row>
    <row r="516" spans="1:13" s="123" customFormat="1" ht="14.4" x14ac:dyDescent="0.3">
      <c r="A516" s="80" t="s">
        <v>2051</v>
      </c>
      <c r="B516" s="80" t="s">
        <v>2281</v>
      </c>
      <c r="C516" s="80" t="s">
        <v>2282</v>
      </c>
      <c r="D516" s="80"/>
      <c r="E516" s="80" t="s">
        <v>2452</v>
      </c>
      <c r="F516" s="81">
        <v>44761</v>
      </c>
      <c r="G516" s="3">
        <v>437</v>
      </c>
      <c r="H516" s="121" t="s">
        <v>2453</v>
      </c>
      <c r="I516" s="85" t="s">
        <v>5</v>
      </c>
      <c r="J516" s="82" t="str">
        <f>VLOOKUP(I516,'Nom Ceges'!A:B,2,FALSE)</f>
        <v>DEPT. BIOMEDICINA</v>
      </c>
      <c r="K516" s="81">
        <v>44763</v>
      </c>
      <c r="L516" s="121" t="s">
        <v>6</v>
      </c>
      <c r="M516" s="80" t="s">
        <v>7</v>
      </c>
    </row>
    <row r="517" spans="1:13" s="123" customFormat="1" ht="14.4" x14ac:dyDescent="0.3">
      <c r="A517" s="80" t="s">
        <v>2051</v>
      </c>
      <c r="B517" s="80" t="s">
        <v>2364</v>
      </c>
      <c r="C517" s="80" t="s">
        <v>2365</v>
      </c>
      <c r="D517" s="80" t="s">
        <v>2366</v>
      </c>
      <c r="E517" s="80" t="s">
        <v>2534</v>
      </c>
      <c r="F517" s="81">
        <v>44775</v>
      </c>
      <c r="G517" s="3">
        <v>86.54</v>
      </c>
      <c r="H517" s="121"/>
      <c r="I517" s="85" t="s">
        <v>5</v>
      </c>
      <c r="J517" s="82" t="str">
        <f>VLOOKUP(I517,'Nom Ceges'!A:B,2,FALSE)</f>
        <v>DEPT. BIOMEDICINA</v>
      </c>
      <c r="K517" s="81">
        <v>44775</v>
      </c>
      <c r="L517" s="121" t="s">
        <v>6</v>
      </c>
      <c r="M517" s="80" t="s">
        <v>7</v>
      </c>
    </row>
    <row r="518" spans="1:13" s="123" customFormat="1" ht="14.4" x14ac:dyDescent="0.3">
      <c r="A518" s="80" t="s">
        <v>2051</v>
      </c>
      <c r="B518" s="80" t="s">
        <v>2364</v>
      </c>
      <c r="C518" s="80" t="s">
        <v>2365</v>
      </c>
      <c r="D518" s="80" t="s">
        <v>2366</v>
      </c>
      <c r="E518" s="80" t="s">
        <v>2535</v>
      </c>
      <c r="F518" s="81">
        <v>44775</v>
      </c>
      <c r="G518" s="3">
        <v>86.54</v>
      </c>
      <c r="H518" s="121"/>
      <c r="I518" s="85" t="s">
        <v>5</v>
      </c>
      <c r="J518" s="82" t="str">
        <f>VLOOKUP(I518,'Nom Ceges'!A:B,2,FALSE)</f>
        <v>DEPT. BIOMEDICINA</v>
      </c>
      <c r="K518" s="81">
        <v>44775</v>
      </c>
      <c r="L518" s="121" t="s">
        <v>6</v>
      </c>
      <c r="M518" s="80" t="s">
        <v>7</v>
      </c>
    </row>
    <row r="519" spans="1:13" s="123" customFormat="1" ht="14.4" x14ac:dyDescent="0.3">
      <c r="A519" s="80" t="s">
        <v>2051</v>
      </c>
      <c r="B519" s="80" t="s">
        <v>2292</v>
      </c>
      <c r="C519" s="80" t="s">
        <v>2293</v>
      </c>
      <c r="D519" s="80" t="s">
        <v>2294</v>
      </c>
      <c r="E519" s="80" t="s">
        <v>2558</v>
      </c>
      <c r="F519" s="81">
        <v>44811</v>
      </c>
      <c r="G519" s="3">
        <v>177.02</v>
      </c>
      <c r="H519" s="121" t="s">
        <v>2559</v>
      </c>
      <c r="I519" s="85" t="s">
        <v>5</v>
      </c>
      <c r="J519" s="82" t="str">
        <f>VLOOKUP(I519,'Nom Ceges'!A:B,2,FALSE)</f>
        <v>DEPT. BIOMEDICINA</v>
      </c>
      <c r="K519" s="81">
        <v>44819</v>
      </c>
      <c r="L519" s="121" t="s">
        <v>6</v>
      </c>
      <c r="M519" s="80" t="s">
        <v>7</v>
      </c>
    </row>
    <row r="520" spans="1:13" s="123" customFormat="1" ht="14.4" x14ac:dyDescent="0.3">
      <c r="A520" s="80" t="s">
        <v>36</v>
      </c>
      <c r="B520" s="80" t="s">
        <v>2586</v>
      </c>
      <c r="C520" s="80" t="s">
        <v>2587</v>
      </c>
      <c r="D520" s="80"/>
      <c r="E520" s="80" t="s">
        <v>2588</v>
      </c>
      <c r="F520" s="81">
        <v>44390</v>
      </c>
      <c r="G520" s="3">
        <v>248.57</v>
      </c>
      <c r="H520" s="121"/>
      <c r="I520" s="85" t="s">
        <v>5</v>
      </c>
      <c r="J520" s="82" t="str">
        <f>VLOOKUP(I520,'Nom Ceges'!A:B,2,FALSE)</f>
        <v>DEPT. BIOMEDICINA</v>
      </c>
      <c r="K520" s="81">
        <v>44834</v>
      </c>
      <c r="L520" s="121" t="s">
        <v>6</v>
      </c>
      <c r="M520" s="80" t="s">
        <v>7</v>
      </c>
    </row>
    <row r="521" spans="1:13" s="123" customFormat="1" ht="14.4" x14ac:dyDescent="0.3">
      <c r="A521" s="80" t="s">
        <v>36</v>
      </c>
      <c r="B521" s="80" t="s">
        <v>2586</v>
      </c>
      <c r="C521" s="80" t="s">
        <v>2587</v>
      </c>
      <c r="D521" s="80"/>
      <c r="E521" s="80" t="s">
        <v>2589</v>
      </c>
      <c r="F521" s="81">
        <v>44545</v>
      </c>
      <c r="G521" s="3">
        <v>245.86</v>
      </c>
      <c r="H521" s="121"/>
      <c r="I521" s="85" t="s">
        <v>5</v>
      </c>
      <c r="J521" s="82" t="str">
        <f>VLOOKUP(I521,'Nom Ceges'!A:B,2,FALSE)</f>
        <v>DEPT. BIOMEDICINA</v>
      </c>
      <c r="K521" s="81">
        <v>44834</v>
      </c>
      <c r="L521" s="121" t="s">
        <v>6</v>
      </c>
      <c r="M521" s="80" t="s">
        <v>7</v>
      </c>
    </row>
    <row r="522" spans="1:13" s="123" customFormat="1" ht="14.4" x14ac:dyDescent="0.3">
      <c r="A522" s="80" t="s">
        <v>36</v>
      </c>
      <c r="B522" s="80" t="s">
        <v>2378</v>
      </c>
      <c r="C522" s="80" t="s">
        <v>2379</v>
      </c>
      <c r="D522" s="80" t="s">
        <v>2380</v>
      </c>
      <c r="E522" s="80" t="s">
        <v>2656</v>
      </c>
      <c r="F522" s="81">
        <v>44426</v>
      </c>
      <c r="G522" s="3">
        <v>1732.72</v>
      </c>
      <c r="H522" s="121" t="s">
        <v>2657</v>
      </c>
      <c r="I522" s="85" t="s">
        <v>5</v>
      </c>
      <c r="J522" s="82" t="str">
        <f>VLOOKUP(I522,'Nom Ceges'!A:B,2,FALSE)</f>
        <v>DEPT. BIOMEDICINA</v>
      </c>
      <c r="K522" s="81">
        <v>44845</v>
      </c>
      <c r="L522" s="121" t="s">
        <v>6</v>
      </c>
      <c r="M522" s="80" t="s">
        <v>7</v>
      </c>
    </row>
    <row r="523" spans="1:13" s="123" customFormat="1" ht="14.4" x14ac:dyDescent="0.3">
      <c r="A523" s="80" t="s">
        <v>36</v>
      </c>
      <c r="B523" s="80" t="s">
        <v>2378</v>
      </c>
      <c r="C523" s="80" t="s">
        <v>2379</v>
      </c>
      <c r="D523" s="80" t="s">
        <v>2380</v>
      </c>
      <c r="E523" s="80" t="s">
        <v>2658</v>
      </c>
      <c r="F523" s="81">
        <v>44429</v>
      </c>
      <c r="G523" s="3">
        <v>3436.4</v>
      </c>
      <c r="H523" s="121" t="s">
        <v>2657</v>
      </c>
      <c r="I523" s="85" t="s">
        <v>5</v>
      </c>
      <c r="J523" s="82" t="str">
        <f>VLOOKUP(I523,'Nom Ceges'!A:B,2,FALSE)</f>
        <v>DEPT. BIOMEDICINA</v>
      </c>
      <c r="K523" s="81">
        <v>44845</v>
      </c>
      <c r="L523" s="121" t="s">
        <v>6</v>
      </c>
      <c r="M523" s="80" t="s">
        <v>7</v>
      </c>
    </row>
    <row r="524" spans="1:13" s="123" customFormat="1" ht="14.4" x14ac:dyDescent="0.3">
      <c r="A524" s="80" t="s">
        <v>2051</v>
      </c>
      <c r="B524" s="80" t="s">
        <v>2659</v>
      </c>
      <c r="C524" s="80" t="s">
        <v>2660</v>
      </c>
      <c r="D524" s="80"/>
      <c r="E524" s="80" t="s">
        <v>2661</v>
      </c>
      <c r="F524" s="81">
        <v>44703</v>
      </c>
      <c r="G524" s="3">
        <v>1476.47</v>
      </c>
      <c r="H524" s="121"/>
      <c r="I524" s="85" t="s">
        <v>5</v>
      </c>
      <c r="J524" s="82" t="str">
        <f>VLOOKUP(I524,'Nom Ceges'!A:B,2,FALSE)</f>
        <v>DEPT. BIOMEDICINA</v>
      </c>
      <c r="K524" s="81">
        <v>44845</v>
      </c>
      <c r="L524" s="121" t="s">
        <v>6</v>
      </c>
      <c r="M524" s="80" t="s">
        <v>7</v>
      </c>
    </row>
    <row r="525" spans="1:13" s="123" customFormat="1" ht="14.4" x14ac:dyDescent="0.3">
      <c r="A525" s="80" t="s">
        <v>36</v>
      </c>
      <c r="B525" s="80" t="s">
        <v>2620</v>
      </c>
      <c r="C525" s="80" t="s">
        <v>2621</v>
      </c>
      <c r="D525" s="80"/>
      <c r="E525" s="80" t="s">
        <v>2760</v>
      </c>
      <c r="F525" s="81">
        <v>44522</v>
      </c>
      <c r="G525" s="3">
        <v>2191.4</v>
      </c>
      <c r="H525" s="121" t="s">
        <v>2761</v>
      </c>
      <c r="I525" s="85" t="s">
        <v>5</v>
      </c>
      <c r="J525" s="82" t="str">
        <f>VLOOKUP(I525,'Nom Ceges'!A:B,2,FALSE)</f>
        <v>DEPT. BIOMEDICINA</v>
      </c>
      <c r="K525" s="81">
        <v>44867</v>
      </c>
      <c r="L525" s="121" t="s">
        <v>6</v>
      </c>
      <c r="M525" s="80" t="s">
        <v>7</v>
      </c>
    </row>
    <row r="526" spans="1:13" s="123" customFormat="1" ht="14.4" x14ac:dyDescent="0.3">
      <c r="A526" s="80" t="s">
        <v>2051</v>
      </c>
      <c r="B526" s="80" t="s">
        <v>2281</v>
      </c>
      <c r="C526" s="80" t="s">
        <v>2282</v>
      </c>
      <c r="D526" s="80"/>
      <c r="E526" s="80" t="s">
        <v>2981</v>
      </c>
      <c r="F526" s="81">
        <v>44838</v>
      </c>
      <c r="G526" s="3">
        <v>522.5</v>
      </c>
      <c r="H526" s="121"/>
      <c r="I526" s="85" t="s">
        <v>5</v>
      </c>
      <c r="J526" s="82" t="str">
        <f>VLOOKUP(I526,'Nom Ceges'!A:B,2,FALSE)</f>
        <v>DEPT. BIOMEDICINA</v>
      </c>
      <c r="K526" s="81">
        <v>44893</v>
      </c>
      <c r="L526" s="121" t="s">
        <v>6</v>
      </c>
      <c r="M526" s="80" t="s">
        <v>7</v>
      </c>
    </row>
    <row r="527" spans="1:13" s="123" customFormat="1" ht="14.4" x14ac:dyDescent="0.3">
      <c r="A527" s="80" t="s">
        <v>2051</v>
      </c>
      <c r="B527" s="80" t="s">
        <v>2364</v>
      </c>
      <c r="C527" s="80" t="s">
        <v>2365</v>
      </c>
      <c r="D527" s="80" t="s">
        <v>2366</v>
      </c>
      <c r="E527" s="80" t="s">
        <v>2530</v>
      </c>
      <c r="F527" s="81">
        <v>44774</v>
      </c>
      <c r="G527" s="3">
        <v>3620.93</v>
      </c>
      <c r="H527" s="121"/>
      <c r="I527" s="85" t="s">
        <v>157</v>
      </c>
      <c r="J527" s="82" t="str">
        <f>VLOOKUP(I527,'Nom Ceges'!A:B,2,FALSE)</f>
        <v>DEP. MEDICINA-CLÍNIC</v>
      </c>
      <c r="K527" s="81">
        <v>44774</v>
      </c>
      <c r="L527" s="121" t="s">
        <v>6</v>
      </c>
      <c r="M527" s="80" t="s">
        <v>7</v>
      </c>
    </row>
    <row r="528" spans="1:13" s="123" customFormat="1" ht="14.4" x14ac:dyDescent="0.3">
      <c r="A528" s="80" t="s">
        <v>2367</v>
      </c>
      <c r="B528" s="80" t="s">
        <v>2368</v>
      </c>
      <c r="C528" s="80" t="s">
        <v>2369</v>
      </c>
      <c r="D528" s="80" t="s">
        <v>2370</v>
      </c>
      <c r="E528" s="80" t="s">
        <v>2371</v>
      </c>
      <c r="F528" s="81">
        <v>42034</v>
      </c>
      <c r="G528" s="3">
        <v>305.07</v>
      </c>
      <c r="H528" s="121" t="s">
        <v>2372</v>
      </c>
      <c r="I528" s="85" t="s">
        <v>52</v>
      </c>
      <c r="J528" s="82" t="str">
        <f>VLOOKUP(I528,'Nom Ceges'!A:B,2,FALSE)</f>
        <v>DP.BIO.CEL IMM NEURO</v>
      </c>
      <c r="K528" s="81">
        <v>44687</v>
      </c>
      <c r="L528" s="121" t="s">
        <v>6</v>
      </c>
      <c r="M528" s="80" t="s">
        <v>7</v>
      </c>
    </row>
    <row r="529" spans="1:13" s="123" customFormat="1" ht="14.4" x14ac:dyDescent="0.3">
      <c r="A529" s="80" t="s">
        <v>2367</v>
      </c>
      <c r="B529" s="80" t="s">
        <v>2368</v>
      </c>
      <c r="C529" s="80" t="s">
        <v>2369</v>
      </c>
      <c r="D529" s="80" t="s">
        <v>2370</v>
      </c>
      <c r="E529" s="80" t="s">
        <v>2373</v>
      </c>
      <c r="F529" s="81">
        <v>42052</v>
      </c>
      <c r="G529" s="3">
        <v>91.22</v>
      </c>
      <c r="H529" s="121" t="s">
        <v>2372</v>
      </c>
      <c r="I529" s="85" t="s">
        <v>52</v>
      </c>
      <c r="J529" s="82" t="str">
        <f>VLOOKUP(I529,'Nom Ceges'!A:B,2,FALSE)</f>
        <v>DP.BIO.CEL IMM NEURO</v>
      </c>
      <c r="K529" s="81">
        <v>44687</v>
      </c>
      <c r="L529" s="121" t="s">
        <v>6</v>
      </c>
      <c r="M529" s="80" t="s">
        <v>7</v>
      </c>
    </row>
    <row r="530" spans="1:13" s="123" customFormat="1" ht="14.4" x14ac:dyDescent="0.3">
      <c r="A530" s="80" t="s">
        <v>2051</v>
      </c>
      <c r="B530" s="80" t="s">
        <v>2300</v>
      </c>
      <c r="C530" s="80" t="s">
        <v>2301</v>
      </c>
      <c r="D530" s="80" t="s">
        <v>2302</v>
      </c>
      <c r="E530" s="80" t="s">
        <v>3035</v>
      </c>
      <c r="F530" s="81">
        <v>44823</v>
      </c>
      <c r="G530" s="3">
        <v>241.12</v>
      </c>
      <c r="H530" s="121"/>
      <c r="I530" s="85" t="s">
        <v>185</v>
      </c>
      <c r="J530" s="82" t="str">
        <f>VLOOKUP(I530,'Nom Ceges'!A:B,2,FALSE)</f>
        <v>INT.DE NEUROCIÈNCIES</v>
      </c>
      <c r="K530" s="81">
        <v>44823</v>
      </c>
      <c r="L530" s="121" t="s">
        <v>200</v>
      </c>
      <c r="M530" s="80" t="s">
        <v>7</v>
      </c>
    </row>
    <row r="531" spans="1:13" s="123" customFormat="1" ht="14.4" x14ac:dyDescent="0.3">
      <c r="A531" s="80" t="s">
        <v>2051</v>
      </c>
      <c r="B531" s="80" t="s">
        <v>2427</v>
      </c>
      <c r="C531" s="80" t="s">
        <v>2428</v>
      </c>
      <c r="D531" s="80" t="s">
        <v>2429</v>
      </c>
      <c r="E531" s="80" t="s">
        <v>2741</v>
      </c>
      <c r="F531" s="81">
        <v>44831</v>
      </c>
      <c r="G531" s="3">
        <v>-8802.66</v>
      </c>
      <c r="H531" s="121"/>
      <c r="I531" s="85" t="s">
        <v>185</v>
      </c>
      <c r="J531" s="82" t="str">
        <f>VLOOKUP(I531,'Nom Ceges'!A:B,2,FALSE)</f>
        <v>INT.DE NEUROCIÈNCIES</v>
      </c>
      <c r="K531" s="81">
        <v>44859</v>
      </c>
      <c r="L531" s="121" t="s">
        <v>6</v>
      </c>
      <c r="M531" s="80" t="s">
        <v>2238</v>
      </c>
    </row>
    <row r="532" spans="1:13" s="123" customFormat="1" ht="14.4" x14ac:dyDescent="0.3">
      <c r="A532" s="80" t="s">
        <v>2051</v>
      </c>
      <c r="B532" s="80" t="s">
        <v>2427</v>
      </c>
      <c r="C532" s="80" t="s">
        <v>2428</v>
      </c>
      <c r="D532" s="80" t="s">
        <v>2429</v>
      </c>
      <c r="E532" s="80" t="s">
        <v>2742</v>
      </c>
      <c r="F532" s="81">
        <v>44831</v>
      </c>
      <c r="G532" s="3">
        <v>8802.66</v>
      </c>
      <c r="H532" s="121"/>
      <c r="I532" s="85" t="s">
        <v>185</v>
      </c>
      <c r="J532" s="82" t="str">
        <f>VLOOKUP(I532,'Nom Ceges'!A:B,2,FALSE)</f>
        <v>INT.DE NEUROCIÈNCIES</v>
      </c>
      <c r="K532" s="81">
        <v>44859</v>
      </c>
      <c r="L532" s="121" t="s">
        <v>6</v>
      </c>
      <c r="M532" s="80" t="s">
        <v>7</v>
      </c>
    </row>
    <row r="533" spans="1:13" s="123" customFormat="1" ht="14.4" x14ac:dyDescent="0.3">
      <c r="A533" s="80" t="s">
        <v>2051</v>
      </c>
      <c r="B533" s="80" t="s">
        <v>2300</v>
      </c>
      <c r="C533" s="80" t="s">
        <v>2301</v>
      </c>
      <c r="D533" s="80" t="s">
        <v>2302</v>
      </c>
      <c r="E533" s="80" t="s">
        <v>3072</v>
      </c>
      <c r="F533" s="81">
        <v>44874</v>
      </c>
      <c r="G533" s="3">
        <v>-120.56</v>
      </c>
      <c r="H533" s="121"/>
      <c r="I533" s="85" t="s">
        <v>185</v>
      </c>
      <c r="J533" s="82" t="str">
        <f>VLOOKUP(I533,'Nom Ceges'!A:B,2,FALSE)</f>
        <v>INT.DE NEUROCIÈNCIES</v>
      </c>
      <c r="K533" s="81">
        <v>44874</v>
      </c>
      <c r="L533" s="121" t="s">
        <v>200</v>
      </c>
      <c r="M533" s="80" t="s">
        <v>2238</v>
      </c>
    </row>
    <row r="534" spans="1:13" s="123" customFormat="1" ht="14.4" x14ac:dyDescent="0.3">
      <c r="A534" s="80" t="s">
        <v>2051</v>
      </c>
      <c r="B534" s="80" t="s">
        <v>3021</v>
      </c>
      <c r="C534" s="80" t="s">
        <v>3022</v>
      </c>
      <c r="D534" s="80" t="s">
        <v>3023</v>
      </c>
      <c r="E534" s="80" t="s">
        <v>3032</v>
      </c>
      <c r="F534" s="81">
        <v>44777</v>
      </c>
      <c r="G534" s="3">
        <v>2274.8000000000002</v>
      </c>
      <c r="H534" s="121" t="s">
        <v>3033</v>
      </c>
      <c r="I534" s="85">
        <v>26130000271000</v>
      </c>
      <c r="J534" s="82" t="str">
        <f>VLOOKUP(I534,'Nom Ceges'!A:B,2,FALSE)</f>
        <v>ADM. BELLVITGE</v>
      </c>
      <c r="K534" s="81">
        <v>44819</v>
      </c>
      <c r="L534" s="121" t="s">
        <v>200</v>
      </c>
      <c r="M534" s="80" t="s">
        <v>7</v>
      </c>
    </row>
    <row r="535" spans="1:13" s="123" customFormat="1" ht="14.4" x14ac:dyDescent="0.3">
      <c r="A535" s="80" t="s">
        <v>2051</v>
      </c>
      <c r="B535" s="80" t="s">
        <v>2285</v>
      </c>
      <c r="C535" s="80" t="s">
        <v>2286</v>
      </c>
      <c r="D535" s="80" t="s">
        <v>2287</v>
      </c>
      <c r="E535" s="80" t="s">
        <v>2569</v>
      </c>
      <c r="F535" s="81">
        <v>44819</v>
      </c>
      <c r="G535" s="3">
        <v>609.11</v>
      </c>
      <c r="H535" s="121" t="s">
        <v>2570</v>
      </c>
      <c r="I535" s="85">
        <v>26130000271000</v>
      </c>
      <c r="J535" s="82" t="str">
        <f>VLOOKUP(I535,'Nom Ceges'!A:B,2,FALSE)</f>
        <v>ADM. BELLVITGE</v>
      </c>
      <c r="K535" s="81">
        <v>44826</v>
      </c>
      <c r="L535" s="121" t="s">
        <v>6</v>
      </c>
      <c r="M535" s="80" t="s">
        <v>7</v>
      </c>
    </row>
    <row r="536" spans="1:13" s="123" customFormat="1" ht="14.4" x14ac:dyDescent="0.3">
      <c r="A536" s="80" t="s">
        <v>2051</v>
      </c>
      <c r="B536" s="80" t="s">
        <v>2285</v>
      </c>
      <c r="C536" s="80" t="s">
        <v>2286</v>
      </c>
      <c r="D536" s="80" t="s">
        <v>2287</v>
      </c>
      <c r="E536" s="80" t="s">
        <v>2698</v>
      </c>
      <c r="F536" s="81">
        <v>44851</v>
      </c>
      <c r="G536" s="3">
        <v>324.45999999999998</v>
      </c>
      <c r="H536" s="121" t="s">
        <v>2570</v>
      </c>
      <c r="I536" s="85">
        <v>26130000271000</v>
      </c>
      <c r="J536" s="82" t="str">
        <f>VLOOKUP(I536,'Nom Ceges'!A:B,2,FALSE)</f>
        <v>ADM. BELLVITGE</v>
      </c>
      <c r="K536" s="81">
        <v>44851</v>
      </c>
      <c r="L536" s="121" t="s">
        <v>6</v>
      </c>
      <c r="M536" s="80" t="s">
        <v>7</v>
      </c>
    </row>
    <row r="537" spans="1:13" s="123" customFormat="1" ht="14.4" x14ac:dyDescent="0.3">
      <c r="A537" s="80" t="s">
        <v>2051</v>
      </c>
      <c r="B537" s="80" t="s">
        <v>3021</v>
      </c>
      <c r="C537" s="80" t="s">
        <v>3022</v>
      </c>
      <c r="D537" s="80" t="s">
        <v>3023</v>
      </c>
      <c r="E537" s="80" t="s">
        <v>3069</v>
      </c>
      <c r="F537" s="81">
        <v>44859</v>
      </c>
      <c r="G537" s="3">
        <v>-2274.8000000000002</v>
      </c>
      <c r="H537" s="121" t="s">
        <v>3033</v>
      </c>
      <c r="I537" s="85">
        <v>26130000271000</v>
      </c>
      <c r="J537" s="82" t="str">
        <f>VLOOKUP(I537,'Nom Ceges'!A:B,2,FALSE)</f>
        <v>ADM. BELLVITGE</v>
      </c>
      <c r="K537" s="81">
        <v>44861</v>
      </c>
      <c r="L537" s="121" t="s">
        <v>200</v>
      </c>
      <c r="M537" s="80" t="s">
        <v>2238</v>
      </c>
    </row>
    <row r="538" spans="1:13" s="123" customFormat="1" ht="14.4" x14ac:dyDescent="0.3">
      <c r="A538" s="80" t="s">
        <v>2051</v>
      </c>
      <c r="B538" s="80" t="s">
        <v>2278</v>
      </c>
      <c r="C538" s="80" t="s">
        <v>2279</v>
      </c>
      <c r="D538" s="80" t="s">
        <v>2280</v>
      </c>
      <c r="E538" s="80" t="s">
        <v>2986</v>
      </c>
      <c r="F538" s="81">
        <v>44880</v>
      </c>
      <c r="G538" s="3">
        <v>201.97</v>
      </c>
      <c r="H538" s="121" t="s">
        <v>2987</v>
      </c>
      <c r="I538" s="85">
        <v>26130000271000</v>
      </c>
      <c r="J538" s="82" t="str">
        <f>VLOOKUP(I538,'Nom Ceges'!A:B,2,FALSE)</f>
        <v>ADM. BELLVITGE</v>
      </c>
      <c r="K538" s="81">
        <v>44893</v>
      </c>
      <c r="L538" s="121" t="s">
        <v>6</v>
      </c>
      <c r="M538" s="80" t="s">
        <v>7</v>
      </c>
    </row>
    <row r="539" spans="1:13" s="123" customFormat="1" ht="14.4" x14ac:dyDescent="0.3">
      <c r="A539" s="80" t="s">
        <v>2051</v>
      </c>
      <c r="B539" s="80" t="s">
        <v>2278</v>
      </c>
      <c r="C539" s="80" t="s">
        <v>2279</v>
      </c>
      <c r="D539" s="80" t="s">
        <v>2280</v>
      </c>
      <c r="E539" s="80" t="s">
        <v>2999</v>
      </c>
      <c r="F539" s="81">
        <v>44887</v>
      </c>
      <c r="G539" s="3">
        <v>384.39</v>
      </c>
      <c r="H539" s="121" t="s">
        <v>2987</v>
      </c>
      <c r="I539" s="85">
        <v>26130000271000</v>
      </c>
      <c r="J539" s="82" t="str">
        <f>VLOOKUP(I539,'Nom Ceges'!A:B,2,FALSE)</f>
        <v>ADM. BELLVITGE</v>
      </c>
      <c r="K539" s="81">
        <v>44894</v>
      </c>
      <c r="L539" s="121" t="s">
        <v>6</v>
      </c>
      <c r="M539" s="80" t="s">
        <v>7</v>
      </c>
    </row>
    <row r="540" spans="1:13" s="123" customFormat="1" ht="14.4" x14ac:dyDescent="0.3">
      <c r="A540" s="80" t="s">
        <v>2051</v>
      </c>
      <c r="B540" s="80" t="s">
        <v>2637</v>
      </c>
      <c r="C540" s="80" t="s">
        <v>2638</v>
      </c>
      <c r="D540" s="80" t="s">
        <v>2639</v>
      </c>
      <c r="E540" s="80" t="s">
        <v>2692</v>
      </c>
      <c r="F540" s="81">
        <v>44834</v>
      </c>
      <c r="G540" s="3">
        <v>110.03</v>
      </c>
      <c r="H540" s="121"/>
      <c r="I540" s="85">
        <v>26130000271003</v>
      </c>
      <c r="J540" s="82" t="str">
        <f>VLOOKUP(I540,'Nom Ceges'!A:B,2,FALSE)</f>
        <v>GEST.PROJ.INSTITUC</v>
      </c>
      <c r="K540" s="81">
        <v>44851</v>
      </c>
      <c r="L540" s="121" t="s">
        <v>6</v>
      </c>
      <c r="M540" s="80" t="s">
        <v>7</v>
      </c>
    </row>
    <row r="541" spans="1:13" s="123" customFormat="1" ht="14.4" x14ac:dyDescent="0.3">
      <c r="A541" s="80" t="s">
        <v>2051</v>
      </c>
      <c r="B541" s="80" t="s">
        <v>2467</v>
      </c>
      <c r="C541" s="80" t="s">
        <v>2468</v>
      </c>
      <c r="D541" s="80" t="s">
        <v>2469</v>
      </c>
      <c r="E541" s="80" t="s">
        <v>2470</v>
      </c>
      <c r="F541" s="81">
        <v>44770</v>
      </c>
      <c r="G541" s="3">
        <v>196.64</v>
      </c>
      <c r="H541" s="121"/>
      <c r="I541" s="85">
        <v>26160001783000</v>
      </c>
      <c r="J541" s="82" t="str">
        <f>VLOOKUP(I541,'Nom Ceges'!A:B,2,FALSE)</f>
        <v>S.DISSEC. BELLVITGE</v>
      </c>
      <c r="K541" s="81">
        <v>44770</v>
      </c>
      <c r="L541" s="121" t="s">
        <v>6</v>
      </c>
      <c r="M541" s="80" t="s">
        <v>7</v>
      </c>
    </row>
    <row r="542" spans="1:13" s="123" customFormat="1" ht="14.4" x14ac:dyDescent="0.3">
      <c r="A542" s="80" t="s">
        <v>2051</v>
      </c>
      <c r="B542" s="80" t="s">
        <v>2467</v>
      </c>
      <c r="C542" s="80" t="s">
        <v>2468</v>
      </c>
      <c r="D542" s="80" t="s">
        <v>2469</v>
      </c>
      <c r="E542" s="80" t="s">
        <v>2471</v>
      </c>
      <c r="F542" s="81">
        <v>44770</v>
      </c>
      <c r="G542" s="3">
        <v>196.64</v>
      </c>
      <c r="H542" s="121"/>
      <c r="I542" s="85">
        <v>26160001783000</v>
      </c>
      <c r="J542" s="82" t="str">
        <f>VLOOKUP(I542,'Nom Ceges'!A:B,2,FALSE)</f>
        <v>S.DISSEC. BELLVITGE</v>
      </c>
      <c r="K542" s="81">
        <v>44770</v>
      </c>
      <c r="L542" s="121" t="s">
        <v>6</v>
      </c>
      <c r="M542" s="80" t="s">
        <v>7</v>
      </c>
    </row>
    <row r="543" spans="1:13" s="123" customFormat="1" ht="14.4" x14ac:dyDescent="0.3">
      <c r="A543" s="80" t="s">
        <v>2051</v>
      </c>
      <c r="B543" s="80" t="s">
        <v>2467</v>
      </c>
      <c r="C543" s="80" t="s">
        <v>2468</v>
      </c>
      <c r="D543" s="80" t="s">
        <v>2469</v>
      </c>
      <c r="E543" s="80" t="s">
        <v>2472</v>
      </c>
      <c r="F543" s="81">
        <v>44678</v>
      </c>
      <c r="G543" s="3">
        <v>196.64</v>
      </c>
      <c r="H543" s="121"/>
      <c r="I543" s="85">
        <v>26160001783000</v>
      </c>
      <c r="J543" s="82" t="str">
        <f>VLOOKUP(I543,'Nom Ceges'!A:B,2,FALSE)</f>
        <v>S.DISSEC. BELLVITGE</v>
      </c>
      <c r="K543" s="81">
        <v>44770</v>
      </c>
      <c r="L543" s="121" t="s">
        <v>6</v>
      </c>
      <c r="M543" s="80" t="s">
        <v>7</v>
      </c>
    </row>
    <row r="544" spans="1:13" s="123" customFormat="1" ht="14.4" x14ac:dyDescent="0.3">
      <c r="A544" s="80" t="s">
        <v>2051</v>
      </c>
      <c r="B544" s="80" t="s">
        <v>2467</v>
      </c>
      <c r="C544" s="80" t="s">
        <v>2468</v>
      </c>
      <c r="D544" s="80" t="s">
        <v>2469</v>
      </c>
      <c r="E544" s="80" t="s">
        <v>2537</v>
      </c>
      <c r="F544" s="81">
        <v>44770</v>
      </c>
      <c r="G544" s="3">
        <v>196.64</v>
      </c>
      <c r="H544" s="121"/>
      <c r="I544" s="85">
        <v>26160001783000</v>
      </c>
      <c r="J544" s="82" t="str">
        <f>VLOOKUP(I544,'Nom Ceges'!A:B,2,FALSE)</f>
        <v>S.DISSEC. BELLVITGE</v>
      </c>
      <c r="K544" s="81">
        <v>44777</v>
      </c>
      <c r="L544" s="121" t="s">
        <v>6</v>
      </c>
      <c r="M544" s="80" t="s">
        <v>7</v>
      </c>
    </row>
    <row r="545" spans="1:13" s="123" customFormat="1" ht="14.4" x14ac:dyDescent="0.3">
      <c r="A545" s="80" t="s">
        <v>2051</v>
      </c>
      <c r="B545" s="80" t="s">
        <v>2467</v>
      </c>
      <c r="C545" s="80" t="s">
        <v>2468</v>
      </c>
      <c r="D545" s="80" t="s">
        <v>2469</v>
      </c>
      <c r="E545" s="80" t="s">
        <v>2538</v>
      </c>
      <c r="F545" s="81">
        <v>44770</v>
      </c>
      <c r="G545" s="3">
        <v>301.91000000000003</v>
      </c>
      <c r="H545" s="121"/>
      <c r="I545" s="85">
        <v>26160001783000</v>
      </c>
      <c r="J545" s="82" t="str">
        <f>VLOOKUP(I545,'Nom Ceges'!A:B,2,FALSE)</f>
        <v>S.DISSEC. BELLVITGE</v>
      </c>
      <c r="K545" s="81">
        <v>44777</v>
      </c>
      <c r="L545" s="121" t="s">
        <v>6</v>
      </c>
      <c r="M545" s="80" t="s">
        <v>7</v>
      </c>
    </row>
    <row r="546" spans="1:13" s="123" customFormat="1" ht="14.4" x14ac:dyDescent="0.3">
      <c r="A546" s="80" t="s">
        <v>2051</v>
      </c>
      <c r="B546" s="80" t="s">
        <v>2375</v>
      </c>
      <c r="C546" s="80" t="s">
        <v>2376</v>
      </c>
      <c r="D546" s="80" t="s">
        <v>2377</v>
      </c>
      <c r="E546" s="80" t="s">
        <v>2627</v>
      </c>
      <c r="F546" s="81">
        <v>44841</v>
      </c>
      <c r="G546" s="3">
        <v>323.5</v>
      </c>
      <c r="H546" s="121"/>
      <c r="I546" s="85" t="s">
        <v>99</v>
      </c>
      <c r="J546" s="82" t="str">
        <f>VLOOKUP(I546,'Nom Ceges'!A:B,2,FALSE)</f>
        <v>UFIR INFERMERIA</v>
      </c>
      <c r="K546" s="81">
        <v>44842</v>
      </c>
      <c r="L546" s="121" t="s">
        <v>6</v>
      </c>
      <c r="M546" s="80" t="s">
        <v>7</v>
      </c>
    </row>
    <row r="547" spans="1:13" s="123" customFormat="1" ht="14.4" x14ac:dyDescent="0.3">
      <c r="A547" s="80" t="s">
        <v>2051</v>
      </c>
      <c r="B547" s="80" t="s">
        <v>2375</v>
      </c>
      <c r="C547" s="80" t="s">
        <v>2376</v>
      </c>
      <c r="D547" s="80" t="s">
        <v>2377</v>
      </c>
      <c r="E547" s="80" t="s">
        <v>2628</v>
      </c>
      <c r="F547" s="81">
        <v>44841</v>
      </c>
      <c r="G547" s="3">
        <v>403.5</v>
      </c>
      <c r="H547" s="121"/>
      <c r="I547" s="85" t="s">
        <v>99</v>
      </c>
      <c r="J547" s="82" t="str">
        <f>VLOOKUP(I547,'Nom Ceges'!A:B,2,FALSE)</f>
        <v>UFIR INFERMERIA</v>
      </c>
      <c r="K547" s="81">
        <v>44842</v>
      </c>
      <c r="L547" s="121" t="s">
        <v>6</v>
      </c>
      <c r="M547" s="80" t="s">
        <v>7</v>
      </c>
    </row>
    <row r="548" spans="1:13" s="123" customFormat="1" ht="14.4" x14ac:dyDescent="0.3">
      <c r="A548" s="80" t="s">
        <v>2051</v>
      </c>
      <c r="B548" s="80" t="s">
        <v>2375</v>
      </c>
      <c r="C548" s="80" t="s">
        <v>2376</v>
      </c>
      <c r="D548" s="80" t="s">
        <v>2377</v>
      </c>
      <c r="E548" s="80" t="s">
        <v>2664</v>
      </c>
      <c r="F548" s="81">
        <v>44844</v>
      </c>
      <c r="G548" s="3">
        <v>203.36</v>
      </c>
      <c r="H548" s="121"/>
      <c r="I548" s="85" t="s">
        <v>99</v>
      </c>
      <c r="J548" s="82" t="str">
        <f>VLOOKUP(I548,'Nom Ceges'!A:B,2,FALSE)</f>
        <v>UFIR INFERMERIA</v>
      </c>
      <c r="K548" s="81">
        <v>44845</v>
      </c>
      <c r="L548" s="121" t="s">
        <v>6</v>
      </c>
      <c r="M548" s="80" t="s">
        <v>7</v>
      </c>
    </row>
    <row r="549" spans="1:13" s="123" customFormat="1" ht="14.4" x14ac:dyDescent="0.3">
      <c r="A549" s="80" t="s">
        <v>2051</v>
      </c>
      <c r="B549" s="80" t="s">
        <v>2375</v>
      </c>
      <c r="C549" s="80" t="s">
        <v>2376</v>
      </c>
      <c r="D549" s="80" t="s">
        <v>2377</v>
      </c>
      <c r="E549" s="80" t="s">
        <v>2665</v>
      </c>
      <c r="F549" s="81">
        <v>44844</v>
      </c>
      <c r="G549" s="3">
        <v>203.36</v>
      </c>
      <c r="H549" s="121"/>
      <c r="I549" s="85" t="s">
        <v>99</v>
      </c>
      <c r="J549" s="82" t="str">
        <f>VLOOKUP(I549,'Nom Ceges'!A:B,2,FALSE)</f>
        <v>UFIR INFERMERIA</v>
      </c>
      <c r="K549" s="81">
        <v>44845</v>
      </c>
      <c r="L549" s="121" t="s">
        <v>6</v>
      </c>
      <c r="M549" s="80" t="s">
        <v>7</v>
      </c>
    </row>
    <row r="550" spans="1:13" s="123" customFormat="1" ht="14.4" x14ac:dyDescent="0.3">
      <c r="A550" s="80" t="s">
        <v>2051</v>
      </c>
      <c r="B550" s="80" t="s">
        <v>2375</v>
      </c>
      <c r="C550" s="80" t="s">
        <v>2376</v>
      </c>
      <c r="D550" s="80" t="s">
        <v>2377</v>
      </c>
      <c r="E550" s="80" t="s">
        <v>2666</v>
      </c>
      <c r="F550" s="81">
        <v>44844</v>
      </c>
      <c r="G550" s="3">
        <v>175.15</v>
      </c>
      <c r="H550" s="121"/>
      <c r="I550" s="85" t="s">
        <v>99</v>
      </c>
      <c r="J550" s="82" t="str">
        <f>VLOOKUP(I550,'Nom Ceges'!A:B,2,FALSE)</f>
        <v>UFIR INFERMERIA</v>
      </c>
      <c r="K550" s="81">
        <v>44845</v>
      </c>
      <c r="L550" s="121" t="s">
        <v>6</v>
      </c>
      <c r="M550" s="80" t="s">
        <v>7</v>
      </c>
    </row>
    <row r="551" spans="1:13" s="123" customFormat="1" ht="14.4" x14ac:dyDescent="0.3">
      <c r="A551" s="80" t="s">
        <v>2051</v>
      </c>
      <c r="B551" s="80" t="s">
        <v>2375</v>
      </c>
      <c r="C551" s="80" t="s">
        <v>2376</v>
      </c>
      <c r="D551" s="80" t="s">
        <v>2377</v>
      </c>
      <c r="E551" s="80" t="s">
        <v>2667</v>
      </c>
      <c r="F551" s="81">
        <v>44844</v>
      </c>
      <c r="G551" s="3">
        <v>175.15</v>
      </c>
      <c r="H551" s="121"/>
      <c r="I551" s="85" t="s">
        <v>99</v>
      </c>
      <c r="J551" s="82" t="str">
        <f>VLOOKUP(I551,'Nom Ceges'!A:B,2,FALSE)</f>
        <v>UFIR INFERMERIA</v>
      </c>
      <c r="K551" s="81">
        <v>44845</v>
      </c>
      <c r="L551" s="121" t="s">
        <v>6</v>
      </c>
      <c r="M551" s="80" t="s">
        <v>7</v>
      </c>
    </row>
    <row r="552" spans="1:13" s="123" customFormat="1" ht="14.4" x14ac:dyDescent="0.3">
      <c r="A552" s="80" t="s">
        <v>36</v>
      </c>
      <c r="B552" s="80" t="s">
        <v>2246</v>
      </c>
      <c r="C552" s="80" t="s">
        <v>2247</v>
      </c>
      <c r="D552" s="80"/>
      <c r="E552" s="80" t="s">
        <v>2548</v>
      </c>
      <c r="F552" s="81">
        <v>44426</v>
      </c>
      <c r="G552" s="3">
        <v>-1307.98</v>
      </c>
      <c r="H552" s="121"/>
      <c r="I552" s="85" t="s">
        <v>46</v>
      </c>
      <c r="J552" s="82" t="str">
        <f>VLOOKUP(I552,'Nom Ceges'!A:B,2,FALSE)</f>
        <v>DEP. CC. FISIOLOGIQU</v>
      </c>
      <c r="K552" s="81">
        <v>44440</v>
      </c>
      <c r="L552" s="121" t="s">
        <v>6</v>
      </c>
      <c r="M552" s="80" t="s">
        <v>2238</v>
      </c>
    </row>
    <row r="553" spans="1:13" s="123" customFormat="1" ht="14.4" x14ac:dyDescent="0.3">
      <c r="A553" s="80" t="s">
        <v>2051</v>
      </c>
      <c r="B553" s="80" t="s">
        <v>2397</v>
      </c>
      <c r="C553" s="80" t="s">
        <v>2398</v>
      </c>
      <c r="D553" s="80" t="s">
        <v>2399</v>
      </c>
      <c r="E553" s="80" t="s">
        <v>2560</v>
      </c>
      <c r="F553" s="81">
        <v>44820</v>
      </c>
      <c r="G553" s="3">
        <v>31.09</v>
      </c>
      <c r="H553" s="121" t="s">
        <v>2561</v>
      </c>
      <c r="I553" s="85" t="s">
        <v>46</v>
      </c>
      <c r="J553" s="82" t="str">
        <f>VLOOKUP(I553,'Nom Ceges'!A:B,2,FALSE)</f>
        <v>DEP. CC. FISIOLOGIQU</v>
      </c>
      <c r="K553" s="81">
        <v>44821</v>
      </c>
      <c r="L553" s="121" t="s">
        <v>6</v>
      </c>
      <c r="M553" s="80" t="s">
        <v>7</v>
      </c>
    </row>
    <row r="554" spans="1:13" s="123" customFormat="1" ht="14.4" x14ac:dyDescent="0.3">
      <c r="A554" s="80" t="s">
        <v>2051</v>
      </c>
      <c r="B554" s="80" t="s">
        <v>2397</v>
      </c>
      <c r="C554" s="80" t="s">
        <v>2398</v>
      </c>
      <c r="D554" s="80" t="s">
        <v>2399</v>
      </c>
      <c r="E554" s="80" t="s">
        <v>2582</v>
      </c>
      <c r="F554" s="81">
        <v>44827</v>
      </c>
      <c r="G554" s="3">
        <v>1.82</v>
      </c>
      <c r="H554" s="121" t="s">
        <v>2561</v>
      </c>
      <c r="I554" s="85" t="s">
        <v>46</v>
      </c>
      <c r="J554" s="82" t="str">
        <f>VLOOKUP(I554,'Nom Ceges'!A:B,2,FALSE)</f>
        <v>DEP. CC. FISIOLOGIQU</v>
      </c>
      <c r="K554" s="81">
        <v>44828</v>
      </c>
      <c r="L554" s="121" t="s">
        <v>6</v>
      </c>
      <c r="M554" s="80" t="s">
        <v>7</v>
      </c>
    </row>
    <row r="555" spans="1:13" s="123" customFormat="1" ht="14.4" x14ac:dyDescent="0.3">
      <c r="A555" s="80" t="s">
        <v>2051</v>
      </c>
      <c r="B555" s="80" t="s">
        <v>2554</v>
      </c>
      <c r="C555" s="80" t="s">
        <v>2555</v>
      </c>
      <c r="D555" s="80" t="s">
        <v>2556</v>
      </c>
      <c r="E555" s="80" t="s">
        <v>2608</v>
      </c>
      <c r="F555" s="81">
        <v>44840</v>
      </c>
      <c r="G555" s="3">
        <v>189.97</v>
      </c>
      <c r="H555" s="121" t="s">
        <v>2609</v>
      </c>
      <c r="I555" s="85" t="s">
        <v>46</v>
      </c>
      <c r="J555" s="82" t="str">
        <f>VLOOKUP(I555,'Nom Ceges'!A:B,2,FALSE)</f>
        <v>DEP. CC. FISIOLOGIQU</v>
      </c>
      <c r="K555" s="81">
        <v>44840</v>
      </c>
      <c r="L555" s="121" t="s">
        <v>6</v>
      </c>
      <c r="M555" s="80" t="s">
        <v>7</v>
      </c>
    </row>
    <row r="556" spans="1:13" s="123" customFormat="1" ht="14.4" x14ac:dyDescent="0.3">
      <c r="A556" s="80" t="s">
        <v>2051</v>
      </c>
      <c r="B556" s="80" t="s">
        <v>2554</v>
      </c>
      <c r="C556" s="80" t="s">
        <v>2555</v>
      </c>
      <c r="D556" s="80" t="s">
        <v>2556</v>
      </c>
      <c r="E556" s="80" t="s">
        <v>2610</v>
      </c>
      <c r="F556" s="81">
        <v>44840</v>
      </c>
      <c r="G556" s="3">
        <v>228.81</v>
      </c>
      <c r="H556" s="121" t="s">
        <v>2611</v>
      </c>
      <c r="I556" s="85" t="s">
        <v>46</v>
      </c>
      <c r="J556" s="82" t="str">
        <f>VLOOKUP(I556,'Nom Ceges'!A:B,2,FALSE)</f>
        <v>DEP. CC. FISIOLOGIQU</v>
      </c>
      <c r="K556" s="81">
        <v>44840</v>
      </c>
      <c r="L556" s="121" t="s">
        <v>6</v>
      </c>
      <c r="M556" s="80" t="s">
        <v>7</v>
      </c>
    </row>
    <row r="557" spans="1:13" s="123" customFormat="1" ht="14.4" x14ac:dyDescent="0.3">
      <c r="A557" s="80" t="s">
        <v>2051</v>
      </c>
      <c r="B557" s="80" t="s">
        <v>2300</v>
      </c>
      <c r="C557" s="80" t="s">
        <v>2301</v>
      </c>
      <c r="D557" s="80" t="s">
        <v>2302</v>
      </c>
      <c r="E557" s="80" t="s">
        <v>2629</v>
      </c>
      <c r="F557" s="81">
        <v>44843</v>
      </c>
      <c r="G557" s="3">
        <v>167.09</v>
      </c>
      <c r="H557" s="121"/>
      <c r="I557" s="85" t="s">
        <v>46</v>
      </c>
      <c r="J557" s="82" t="str">
        <f>VLOOKUP(I557,'Nom Ceges'!A:B,2,FALSE)</f>
        <v>DEP. CC. FISIOLOGIQU</v>
      </c>
      <c r="K557" s="81">
        <v>44843</v>
      </c>
      <c r="L557" s="121" t="s">
        <v>6</v>
      </c>
      <c r="M557" s="80" t="s">
        <v>7</v>
      </c>
    </row>
    <row r="558" spans="1:13" s="123" customFormat="1" ht="14.4" x14ac:dyDescent="0.3">
      <c r="A558" s="80" t="s">
        <v>2051</v>
      </c>
      <c r="B558" s="80" t="s">
        <v>2622</v>
      </c>
      <c r="C558" s="80" t="s">
        <v>2623</v>
      </c>
      <c r="D558" s="80" t="s">
        <v>2624</v>
      </c>
      <c r="E558" s="80" t="s">
        <v>2725</v>
      </c>
      <c r="F558" s="81">
        <v>44855</v>
      </c>
      <c r="G558" s="3">
        <v>84.24</v>
      </c>
      <c r="H558" s="121" t="s">
        <v>2726</v>
      </c>
      <c r="I558" s="85" t="s">
        <v>46</v>
      </c>
      <c r="J558" s="82" t="str">
        <f>VLOOKUP(I558,'Nom Ceges'!A:B,2,FALSE)</f>
        <v>DEP. CC. FISIOLOGIQU</v>
      </c>
      <c r="K558" s="81">
        <v>44855</v>
      </c>
      <c r="L558" s="121" t="s">
        <v>6</v>
      </c>
      <c r="M558" s="80" t="s">
        <v>7</v>
      </c>
    </row>
    <row r="559" spans="1:13" s="123" customFormat="1" ht="14.4" x14ac:dyDescent="0.3">
      <c r="A559" s="80" t="s">
        <v>2051</v>
      </c>
      <c r="B559" s="80" t="s">
        <v>2630</v>
      </c>
      <c r="C559" s="80" t="s">
        <v>2631</v>
      </c>
      <c r="D559" s="80" t="s">
        <v>2632</v>
      </c>
      <c r="E559" s="80" t="s">
        <v>2727</v>
      </c>
      <c r="F559" s="81">
        <v>44855</v>
      </c>
      <c r="G559" s="3">
        <v>1320.94</v>
      </c>
      <c r="H559" s="121" t="s">
        <v>2728</v>
      </c>
      <c r="I559" s="85" t="s">
        <v>46</v>
      </c>
      <c r="J559" s="82" t="str">
        <f>VLOOKUP(I559,'Nom Ceges'!A:B,2,FALSE)</f>
        <v>DEP. CC. FISIOLOGIQU</v>
      </c>
      <c r="K559" s="81">
        <v>44857</v>
      </c>
      <c r="L559" s="121" t="s">
        <v>6</v>
      </c>
      <c r="M559" s="80" t="s">
        <v>7</v>
      </c>
    </row>
    <row r="560" spans="1:13" s="123" customFormat="1" ht="14.4" x14ac:dyDescent="0.3">
      <c r="A560" s="80" t="s">
        <v>2051</v>
      </c>
      <c r="B560" s="80" t="s">
        <v>2773</v>
      </c>
      <c r="C560" s="80" t="s">
        <v>2774</v>
      </c>
      <c r="D560" s="80" t="s">
        <v>2775</v>
      </c>
      <c r="E560" s="80" t="s">
        <v>2776</v>
      </c>
      <c r="F560" s="81">
        <v>44868</v>
      </c>
      <c r="G560" s="3">
        <v>99.61</v>
      </c>
      <c r="H560" s="121" t="s">
        <v>2777</v>
      </c>
      <c r="I560" s="85" t="s">
        <v>46</v>
      </c>
      <c r="J560" s="82" t="str">
        <f>VLOOKUP(I560,'Nom Ceges'!A:B,2,FALSE)</f>
        <v>DEP. CC. FISIOLOGIQU</v>
      </c>
      <c r="K560" s="81">
        <v>44868</v>
      </c>
      <c r="L560" s="121" t="s">
        <v>6</v>
      </c>
      <c r="M560" s="80" t="s">
        <v>7</v>
      </c>
    </row>
    <row r="561" spans="1:13" s="123" customFormat="1" ht="14.4" x14ac:dyDescent="0.3">
      <c r="A561" s="80" t="s">
        <v>2051</v>
      </c>
      <c r="B561" s="80" t="s">
        <v>2810</v>
      </c>
      <c r="C561" s="80" t="s">
        <v>2811</v>
      </c>
      <c r="D561" s="80"/>
      <c r="E561" s="80" t="s">
        <v>2812</v>
      </c>
      <c r="F561" s="81">
        <v>44867</v>
      </c>
      <c r="G561" s="3">
        <v>691.76</v>
      </c>
      <c r="H561" s="121" t="s">
        <v>2813</v>
      </c>
      <c r="I561" s="85" t="s">
        <v>46</v>
      </c>
      <c r="J561" s="82" t="str">
        <f>VLOOKUP(I561,'Nom Ceges'!A:B,2,FALSE)</f>
        <v>DEP. CC. FISIOLOGIQU</v>
      </c>
      <c r="K561" s="81">
        <v>44872</v>
      </c>
      <c r="L561" s="121" t="s">
        <v>6</v>
      </c>
      <c r="M561" s="80" t="s">
        <v>7</v>
      </c>
    </row>
    <row r="562" spans="1:13" s="123" customFormat="1" ht="14.4" x14ac:dyDescent="0.3">
      <c r="A562" s="80" t="s">
        <v>2051</v>
      </c>
      <c r="B562" s="80" t="s">
        <v>2859</v>
      </c>
      <c r="C562" s="80" t="s">
        <v>2860</v>
      </c>
      <c r="D562" s="80" t="s">
        <v>2861</v>
      </c>
      <c r="E562" s="80" t="s">
        <v>2862</v>
      </c>
      <c r="F562" s="81">
        <v>44875</v>
      </c>
      <c r="G562" s="3">
        <v>246.12</v>
      </c>
      <c r="H562" s="121" t="s">
        <v>2863</v>
      </c>
      <c r="I562" s="85" t="s">
        <v>46</v>
      </c>
      <c r="J562" s="82" t="str">
        <f>VLOOKUP(I562,'Nom Ceges'!A:B,2,FALSE)</f>
        <v>DEP. CC. FISIOLOGIQU</v>
      </c>
      <c r="K562" s="81">
        <v>44880</v>
      </c>
      <c r="L562" s="121" t="s">
        <v>6</v>
      </c>
      <c r="M562" s="80" t="s">
        <v>7</v>
      </c>
    </row>
    <row r="563" spans="1:13" s="123" customFormat="1" ht="14.4" x14ac:dyDescent="0.3">
      <c r="A563" s="80" t="s">
        <v>2051</v>
      </c>
      <c r="B563" s="80" t="s">
        <v>2320</v>
      </c>
      <c r="C563" s="80" t="s">
        <v>2321</v>
      </c>
      <c r="D563" s="80" t="s">
        <v>2322</v>
      </c>
      <c r="E563" s="80" t="s">
        <v>2866</v>
      </c>
      <c r="F563" s="81">
        <v>44876</v>
      </c>
      <c r="G563" s="3">
        <v>627.99</v>
      </c>
      <c r="H563" s="121" t="s">
        <v>2867</v>
      </c>
      <c r="I563" s="85" t="s">
        <v>46</v>
      </c>
      <c r="J563" s="82" t="str">
        <f>VLOOKUP(I563,'Nom Ceges'!A:B,2,FALSE)</f>
        <v>DEP. CC. FISIOLOGIQU</v>
      </c>
      <c r="K563" s="81">
        <v>44880</v>
      </c>
      <c r="L563" s="121" t="s">
        <v>6</v>
      </c>
      <c r="M563" s="80" t="s">
        <v>7</v>
      </c>
    </row>
    <row r="564" spans="1:13" s="123" customFormat="1" ht="14.4" x14ac:dyDescent="0.3">
      <c r="A564" s="80" t="s">
        <v>2051</v>
      </c>
      <c r="B564" s="80" t="s">
        <v>2932</v>
      </c>
      <c r="C564" s="80" t="s">
        <v>2933</v>
      </c>
      <c r="D564" s="80" t="s">
        <v>2934</v>
      </c>
      <c r="E564" s="80" t="s">
        <v>2935</v>
      </c>
      <c r="F564" s="81">
        <v>44887</v>
      </c>
      <c r="G564" s="3">
        <v>241</v>
      </c>
      <c r="H564" s="121" t="s">
        <v>2936</v>
      </c>
      <c r="I564" s="85" t="s">
        <v>46</v>
      </c>
      <c r="J564" s="82" t="str">
        <f>VLOOKUP(I564,'Nom Ceges'!A:B,2,FALSE)</f>
        <v>DEP. CC. FISIOLOGIQU</v>
      </c>
      <c r="K564" s="81">
        <v>44887</v>
      </c>
      <c r="L564" s="121" t="s">
        <v>6</v>
      </c>
      <c r="M564" s="80" t="s">
        <v>7</v>
      </c>
    </row>
    <row r="565" spans="1:13" s="123" customFormat="1" ht="14.4" x14ac:dyDescent="0.3">
      <c r="A565" s="80" t="s">
        <v>2051</v>
      </c>
      <c r="B565" s="80" t="s">
        <v>2798</v>
      </c>
      <c r="C565" s="80" t="s">
        <v>2799</v>
      </c>
      <c r="D565" s="80" t="s">
        <v>2800</v>
      </c>
      <c r="E565" s="80" t="s">
        <v>2801</v>
      </c>
      <c r="F565" s="81">
        <v>44872</v>
      </c>
      <c r="G565" s="3">
        <v>917.18</v>
      </c>
      <c r="H565" s="121" t="s">
        <v>2802</v>
      </c>
      <c r="I565" s="85" t="s">
        <v>110</v>
      </c>
      <c r="J565" s="82" t="str">
        <f>VLOOKUP(I565,'Nom Ceges'!A:B,2,FALSE)</f>
        <v>DP.INFERM.SA.P.SM.MI</v>
      </c>
      <c r="K565" s="81">
        <v>44872</v>
      </c>
      <c r="L565" s="121" t="s">
        <v>6</v>
      </c>
      <c r="M565" s="80" t="s">
        <v>7</v>
      </c>
    </row>
    <row r="566" spans="1:13" s="123" customFormat="1" ht="14.4" x14ac:dyDescent="0.3">
      <c r="A566" s="80" t="s">
        <v>2051</v>
      </c>
      <c r="B566" s="80" t="s">
        <v>2386</v>
      </c>
      <c r="C566" s="80" t="s">
        <v>2387</v>
      </c>
      <c r="D566" s="80" t="s">
        <v>2388</v>
      </c>
      <c r="E566" s="80" t="s">
        <v>2389</v>
      </c>
      <c r="F566" s="81">
        <v>44705</v>
      </c>
      <c r="G566" s="3">
        <v>243.51</v>
      </c>
      <c r="H566" s="121" t="s">
        <v>2390</v>
      </c>
      <c r="I566" s="85" t="s">
        <v>65</v>
      </c>
      <c r="J566" s="82" t="str">
        <f>VLOOKUP(I566,'Nom Ceges'!A:B,2,FALSE)</f>
        <v>DP.CIÈNC. CLÍNIQUES</v>
      </c>
      <c r="K566" s="81">
        <v>44706</v>
      </c>
      <c r="L566" s="121" t="s">
        <v>200</v>
      </c>
      <c r="M566" s="80" t="s">
        <v>7</v>
      </c>
    </row>
    <row r="567" spans="1:13" s="123" customFormat="1" ht="14.4" x14ac:dyDescent="0.3">
      <c r="A567" s="80" t="s">
        <v>2051</v>
      </c>
      <c r="B567" s="80" t="s">
        <v>2386</v>
      </c>
      <c r="C567" s="80" t="s">
        <v>2387</v>
      </c>
      <c r="D567" s="80" t="s">
        <v>2388</v>
      </c>
      <c r="E567" s="80" t="s">
        <v>2394</v>
      </c>
      <c r="F567" s="81">
        <v>44705</v>
      </c>
      <c r="G567" s="3">
        <v>243.51</v>
      </c>
      <c r="H567" s="121" t="s">
        <v>2390</v>
      </c>
      <c r="I567" s="85" t="s">
        <v>65</v>
      </c>
      <c r="J567" s="82" t="str">
        <f>VLOOKUP(I567,'Nom Ceges'!A:B,2,FALSE)</f>
        <v>DP.CIÈNC. CLÍNIQUES</v>
      </c>
      <c r="K567" s="81">
        <v>44713</v>
      </c>
      <c r="L567" s="121" t="s">
        <v>200</v>
      </c>
      <c r="M567" s="80" t="s">
        <v>7</v>
      </c>
    </row>
    <row r="568" spans="1:13" s="123" customFormat="1" ht="14.4" x14ac:dyDescent="0.3">
      <c r="A568" s="80" t="s">
        <v>2051</v>
      </c>
      <c r="B568" s="80" t="s">
        <v>3018</v>
      </c>
      <c r="C568" s="80" t="s">
        <v>3019</v>
      </c>
      <c r="D568" s="80" t="s">
        <v>3020</v>
      </c>
      <c r="E568" s="80" t="s">
        <v>3030</v>
      </c>
      <c r="F568" s="81">
        <v>44592</v>
      </c>
      <c r="G568" s="3">
        <v>274.67</v>
      </c>
      <c r="H568" s="121" t="s">
        <v>3031</v>
      </c>
      <c r="I568" s="85" t="s">
        <v>65</v>
      </c>
      <c r="J568" s="82" t="str">
        <f>VLOOKUP(I568,'Nom Ceges'!A:B,2,FALSE)</f>
        <v>DP.CIÈNC. CLÍNIQUES</v>
      </c>
      <c r="K568" s="81">
        <v>44819</v>
      </c>
      <c r="L568" s="121" t="s">
        <v>200</v>
      </c>
      <c r="M568" s="80" t="s">
        <v>7</v>
      </c>
    </row>
    <row r="569" spans="1:13" s="123" customFormat="1" ht="14.4" x14ac:dyDescent="0.3">
      <c r="A569" s="80" t="s">
        <v>2051</v>
      </c>
      <c r="B569" s="80" t="s">
        <v>2893</v>
      </c>
      <c r="C569" s="80" t="s">
        <v>2894</v>
      </c>
      <c r="D569" s="80" t="s">
        <v>2895</v>
      </c>
      <c r="E569" s="80" t="s">
        <v>2896</v>
      </c>
      <c r="F569" s="81">
        <v>44879</v>
      </c>
      <c r="G569" s="3">
        <v>686.95</v>
      </c>
      <c r="H569" s="121" t="s">
        <v>2897</v>
      </c>
      <c r="I569" s="85" t="s">
        <v>65</v>
      </c>
      <c r="J569" s="82" t="str">
        <f>VLOOKUP(I569,'Nom Ceges'!A:B,2,FALSE)</f>
        <v>DP.CIÈNC. CLÍNIQUES</v>
      </c>
      <c r="K569" s="81">
        <v>44882</v>
      </c>
      <c r="L569" s="121" t="s">
        <v>6</v>
      </c>
      <c r="M569" s="80" t="s">
        <v>7</v>
      </c>
    </row>
    <row r="570" spans="1:13" s="123" customFormat="1" ht="14.4" x14ac:dyDescent="0.3">
      <c r="A570" s="80" t="s">
        <v>2051</v>
      </c>
      <c r="B570" s="80" t="s">
        <v>2285</v>
      </c>
      <c r="C570" s="80" t="s">
        <v>2286</v>
      </c>
      <c r="D570" s="80" t="s">
        <v>2287</v>
      </c>
      <c r="E570" s="80" t="s">
        <v>2522</v>
      </c>
      <c r="F570" s="81">
        <v>44696</v>
      </c>
      <c r="G570" s="3">
        <v>174.75</v>
      </c>
      <c r="H570" s="121" t="s">
        <v>2476</v>
      </c>
      <c r="I570" s="85" t="s">
        <v>42</v>
      </c>
      <c r="J570" s="82" t="str">
        <f>VLOOKUP(I570,'Nom Ceges'!A:B,2,FALSE)</f>
        <v>DP.PATOL.I TERP.EXP.</v>
      </c>
      <c r="K570" s="81">
        <v>44701</v>
      </c>
      <c r="L570" s="121" t="s">
        <v>6</v>
      </c>
      <c r="M570" s="80" t="s">
        <v>7</v>
      </c>
    </row>
    <row r="571" spans="1:13" s="123" customFormat="1" ht="14.4" x14ac:dyDescent="0.3">
      <c r="A571" s="80" t="s">
        <v>2051</v>
      </c>
      <c r="B571" s="80" t="s">
        <v>2289</v>
      </c>
      <c r="C571" s="80" t="s">
        <v>2290</v>
      </c>
      <c r="D571" s="80" t="s">
        <v>2291</v>
      </c>
      <c r="E571" s="80" t="s">
        <v>2625</v>
      </c>
      <c r="F571" s="81">
        <v>44842</v>
      </c>
      <c r="G571" s="3">
        <v>24.95</v>
      </c>
      <c r="H571" s="121" t="s">
        <v>2626</v>
      </c>
      <c r="I571" s="85" t="s">
        <v>42</v>
      </c>
      <c r="J571" s="82" t="str">
        <f>VLOOKUP(I571,'Nom Ceges'!A:B,2,FALSE)</f>
        <v>DP.PATOL.I TERP.EXP.</v>
      </c>
      <c r="K571" s="81">
        <v>44842</v>
      </c>
      <c r="L571" s="121" t="s">
        <v>6</v>
      </c>
      <c r="M571" s="80" t="s">
        <v>7</v>
      </c>
    </row>
    <row r="572" spans="1:13" s="123" customFormat="1" ht="14.4" x14ac:dyDescent="0.3">
      <c r="A572" s="80" t="s">
        <v>2051</v>
      </c>
      <c r="B572" s="80" t="s">
        <v>2640</v>
      </c>
      <c r="C572" s="80" t="s">
        <v>2641</v>
      </c>
      <c r="D572" s="80" t="s">
        <v>2642</v>
      </c>
      <c r="E572" s="80" t="s">
        <v>2643</v>
      </c>
      <c r="F572" s="81">
        <v>44841</v>
      </c>
      <c r="G572" s="3">
        <v>101.58</v>
      </c>
      <c r="H572" s="121" t="s">
        <v>2644</v>
      </c>
      <c r="I572" s="85" t="s">
        <v>42</v>
      </c>
      <c r="J572" s="82" t="str">
        <f>VLOOKUP(I572,'Nom Ceges'!A:B,2,FALSE)</f>
        <v>DP.PATOL.I TERP.EXP.</v>
      </c>
      <c r="K572" s="81">
        <v>44844</v>
      </c>
      <c r="L572" s="121" t="s">
        <v>6</v>
      </c>
      <c r="M572" s="80" t="s">
        <v>7</v>
      </c>
    </row>
    <row r="573" spans="1:13" s="123" customFormat="1" ht="14.4" x14ac:dyDescent="0.3">
      <c r="A573" s="80" t="s">
        <v>2051</v>
      </c>
      <c r="B573" s="80" t="s">
        <v>2645</v>
      </c>
      <c r="C573" s="80" t="s">
        <v>2646</v>
      </c>
      <c r="D573" s="80" t="s">
        <v>2647</v>
      </c>
      <c r="E573" s="80" t="s">
        <v>2648</v>
      </c>
      <c r="F573" s="81">
        <v>44844</v>
      </c>
      <c r="G573" s="3">
        <v>480.64</v>
      </c>
      <c r="H573" s="121" t="s">
        <v>2649</v>
      </c>
      <c r="I573" s="85" t="s">
        <v>42</v>
      </c>
      <c r="J573" s="82" t="str">
        <f>VLOOKUP(I573,'Nom Ceges'!A:B,2,FALSE)</f>
        <v>DP.PATOL.I TERP.EXP.</v>
      </c>
      <c r="K573" s="81">
        <v>44844</v>
      </c>
      <c r="L573" s="121" t="s">
        <v>6</v>
      </c>
      <c r="M573" s="80" t="s">
        <v>7</v>
      </c>
    </row>
    <row r="574" spans="1:13" s="123" customFormat="1" ht="14.4" x14ac:dyDescent="0.3">
      <c r="A574" s="80" t="s">
        <v>2051</v>
      </c>
      <c r="B574" s="80" t="s">
        <v>2645</v>
      </c>
      <c r="C574" s="80" t="s">
        <v>2646</v>
      </c>
      <c r="D574" s="80" t="s">
        <v>2647</v>
      </c>
      <c r="E574" s="80" t="s">
        <v>2650</v>
      </c>
      <c r="F574" s="81">
        <v>44844</v>
      </c>
      <c r="G574" s="3">
        <v>83.61</v>
      </c>
      <c r="H574" s="121" t="s">
        <v>2651</v>
      </c>
      <c r="I574" s="85" t="s">
        <v>42</v>
      </c>
      <c r="J574" s="82" t="str">
        <f>VLOOKUP(I574,'Nom Ceges'!A:B,2,FALSE)</f>
        <v>DP.PATOL.I TERP.EXP.</v>
      </c>
      <c r="K574" s="81">
        <v>44844</v>
      </c>
      <c r="L574" s="121" t="s">
        <v>6</v>
      </c>
      <c r="M574" s="80" t="s">
        <v>7</v>
      </c>
    </row>
    <row r="575" spans="1:13" s="123" customFormat="1" ht="14.4" x14ac:dyDescent="0.3">
      <c r="A575" s="80" t="s">
        <v>2051</v>
      </c>
      <c r="B575" s="80" t="s">
        <v>2292</v>
      </c>
      <c r="C575" s="80" t="s">
        <v>2293</v>
      </c>
      <c r="D575" s="80" t="s">
        <v>2294</v>
      </c>
      <c r="E575" s="80" t="s">
        <v>2652</v>
      </c>
      <c r="F575" s="81">
        <v>44844</v>
      </c>
      <c r="G575" s="3">
        <v>579.35</v>
      </c>
      <c r="H575" s="121" t="s">
        <v>2653</v>
      </c>
      <c r="I575" s="85" t="s">
        <v>42</v>
      </c>
      <c r="J575" s="82" t="str">
        <f>VLOOKUP(I575,'Nom Ceges'!A:B,2,FALSE)</f>
        <v>DP.PATOL.I TERP.EXP.</v>
      </c>
      <c r="K575" s="81">
        <v>44844</v>
      </c>
      <c r="L575" s="121" t="s">
        <v>6</v>
      </c>
      <c r="M575" s="80" t="s">
        <v>7</v>
      </c>
    </row>
    <row r="576" spans="1:13" s="123" customFormat="1" ht="14.4" x14ac:dyDescent="0.3">
      <c r="A576" s="80" t="s">
        <v>2051</v>
      </c>
      <c r="B576" s="80" t="s">
        <v>2289</v>
      </c>
      <c r="C576" s="80" t="s">
        <v>2290</v>
      </c>
      <c r="D576" s="80" t="s">
        <v>2291</v>
      </c>
      <c r="E576" s="80" t="s">
        <v>2654</v>
      </c>
      <c r="F576" s="81">
        <v>44837</v>
      </c>
      <c r="G576" s="3">
        <v>287.98</v>
      </c>
      <c r="H576" s="121" t="s">
        <v>2655</v>
      </c>
      <c r="I576" s="85" t="s">
        <v>42</v>
      </c>
      <c r="J576" s="82" t="str">
        <f>VLOOKUP(I576,'Nom Ceges'!A:B,2,FALSE)</f>
        <v>DP.PATOL.I TERP.EXP.</v>
      </c>
      <c r="K576" s="81">
        <v>44844</v>
      </c>
      <c r="L576" s="121" t="s">
        <v>6</v>
      </c>
      <c r="M576" s="80" t="s">
        <v>7</v>
      </c>
    </row>
    <row r="577" spans="1:13" s="123" customFormat="1" ht="14.4" x14ac:dyDescent="0.3">
      <c r="A577" s="80" t="s">
        <v>2051</v>
      </c>
      <c r="B577" s="80" t="s">
        <v>2256</v>
      </c>
      <c r="C577" s="80" t="s">
        <v>2257</v>
      </c>
      <c r="D577" s="80" t="s">
        <v>2258</v>
      </c>
      <c r="E577" s="80" t="s">
        <v>2662</v>
      </c>
      <c r="F577" s="81">
        <v>44844</v>
      </c>
      <c r="G577" s="3">
        <v>35.61</v>
      </c>
      <c r="H577" s="121" t="s">
        <v>2663</v>
      </c>
      <c r="I577" s="85" t="s">
        <v>42</v>
      </c>
      <c r="J577" s="82" t="str">
        <f>VLOOKUP(I577,'Nom Ceges'!A:B,2,FALSE)</f>
        <v>DP.PATOL.I TERP.EXP.</v>
      </c>
      <c r="K577" s="81">
        <v>44845</v>
      </c>
      <c r="L577" s="121" t="s">
        <v>6</v>
      </c>
      <c r="M577" s="80" t="s">
        <v>7</v>
      </c>
    </row>
    <row r="578" spans="1:13" s="123" customFormat="1" ht="14.4" x14ac:dyDescent="0.3">
      <c r="A578" s="80" t="s">
        <v>2051</v>
      </c>
      <c r="B578" s="80" t="s">
        <v>2320</v>
      </c>
      <c r="C578" s="80" t="s">
        <v>2321</v>
      </c>
      <c r="D578" s="80" t="s">
        <v>2322</v>
      </c>
      <c r="E578" s="80" t="s">
        <v>2677</v>
      </c>
      <c r="F578" s="81">
        <v>44847</v>
      </c>
      <c r="G578" s="3">
        <v>52.33</v>
      </c>
      <c r="H578" s="121" t="s">
        <v>2678</v>
      </c>
      <c r="I578" s="85" t="s">
        <v>42</v>
      </c>
      <c r="J578" s="82" t="str">
        <f>VLOOKUP(I578,'Nom Ceges'!A:B,2,FALSE)</f>
        <v>DP.PATOL.I TERP.EXP.</v>
      </c>
      <c r="K578" s="81">
        <v>44847</v>
      </c>
      <c r="L578" s="121" t="s">
        <v>6</v>
      </c>
      <c r="M578" s="80" t="s">
        <v>7</v>
      </c>
    </row>
    <row r="579" spans="1:13" s="123" customFormat="1" ht="14.4" x14ac:dyDescent="0.3">
      <c r="A579" s="80" t="s">
        <v>2051</v>
      </c>
      <c r="B579" s="80" t="s">
        <v>2256</v>
      </c>
      <c r="C579" s="80" t="s">
        <v>2257</v>
      </c>
      <c r="D579" s="80" t="s">
        <v>2258</v>
      </c>
      <c r="E579" s="80" t="s">
        <v>2687</v>
      </c>
      <c r="F579" s="81">
        <v>44847</v>
      </c>
      <c r="G579" s="3">
        <v>63.79</v>
      </c>
      <c r="H579" s="121" t="s">
        <v>2663</v>
      </c>
      <c r="I579" s="85" t="s">
        <v>42</v>
      </c>
      <c r="J579" s="82" t="str">
        <f>VLOOKUP(I579,'Nom Ceges'!A:B,2,FALSE)</f>
        <v>DP.PATOL.I TERP.EXP.</v>
      </c>
      <c r="K579" s="81">
        <v>44848</v>
      </c>
      <c r="L579" s="121" t="s">
        <v>6</v>
      </c>
      <c r="M579" s="80" t="s">
        <v>7</v>
      </c>
    </row>
    <row r="580" spans="1:13" s="123" customFormat="1" ht="14.4" x14ac:dyDescent="0.3">
      <c r="A580" s="80" t="s">
        <v>2051</v>
      </c>
      <c r="B580" s="80" t="s">
        <v>2289</v>
      </c>
      <c r="C580" s="80" t="s">
        <v>2290</v>
      </c>
      <c r="D580" s="80" t="s">
        <v>2291</v>
      </c>
      <c r="E580" s="80" t="s">
        <v>2688</v>
      </c>
      <c r="F580" s="81">
        <v>44848</v>
      </c>
      <c r="G580" s="3">
        <v>107.33</v>
      </c>
      <c r="H580" s="121" t="s">
        <v>2689</v>
      </c>
      <c r="I580" s="85" t="s">
        <v>42</v>
      </c>
      <c r="J580" s="82" t="str">
        <f>VLOOKUP(I580,'Nom Ceges'!A:B,2,FALSE)</f>
        <v>DP.PATOL.I TERP.EXP.</v>
      </c>
      <c r="K580" s="81">
        <v>44848</v>
      </c>
      <c r="L580" s="121" t="s">
        <v>6</v>
      </c>
      <c r="M580" s="80" t="s">
        <v>7</v>
      </c>
    </row>
    <row r="581" spans="1:13" s="123" customFormat="1" ht="14.4" x14ac:dyDescent="0.3">
      <c r="A581" s="80" t="s">
        <v>2051</v>
      </c>
      <c r="B581" s="80" t="s">
        <v>2289</v>
      </c>
      <c r="C581" s="80" t="s">
        <v>2290</v>
      </c>
      <c r="D581" s="80" t="s">
        <v>2291</v>
      </c>
      <c r="E581" s="80" t="s">
        <v>2690</v>
      </c>
      <c r="F581" s="81">
        <v>44849</v>
      </c>
      <c r="G581" s="3">
        <v>32.229999999999997</v>
      </c>
      <c r="H581" s="121" t="s">
        <v>2691</v>
      </c>
      <c r="I581" s="85" t="s">
        <v>42</v>
      </c>
      <c r="J581" s="82" t="str">
        <f>VLOOKUP(I581,'Nom Ceges'!A:B,2,FALSE)</f>
        <v>DP.PATOL.I TERP.EXP.</v>
      </c>
      <c r="K581" s="81">
        <v>44849</v>
      </c>
      <c r="L581" s="121" t="s">
        <v>6</v>
      </c>
      <c r="M581" s="80" t="s">
        <v>7</v>
      </c>
    </row>
    <row r="582" spans="1:13" s="123" customFormat="1" ht="14.4" x14ac:dyDescent="0.3">
      <c r="A582" s="80" t="s">
        <v>2051</v>
      </c>
      <c r="B582" s="80" t="s">
        <v>2292</v>
      </c>
      <c r="C582" s="80" t="s">
        <v>2293</v>
      </c>
      <c r="D582" s="80" t="s">
        <v>2294</v>
      </c>
      <c r="E582" s="80" t="s">
        <v>2694</v>
      </c>
      <c r="F582" s="81">
        <v>44851</v>
      </c>
      <c r="G582" s="3">
        <v>15.57</v>
      </c>
      <c r="H582" s="121" t="s">
        <v>2695</v>
      </c>
      <c r="I582" s="85" t="s">
        <v>42</v>
      </c>
      <c r="J582" s="82" t="str">
        <f>VLOOKUP(I582,'Nom Ceges'!A:B,2,FALSE)</f>
        <v>DP.PATOL.I TERP.EXP.</v>
      </c>
      <c r="K582" s="81">
        <v>44851</v>
      </c>
      <c r="L582" s="121" t="s">
        <v>6</v>
      </c>
      <c r="M582" s="80" t="s">
        <v>7</v>
      </c>
    </row>
    <row r="583" spans="1:13" s="123" customFormat="1" ht="14.4" x14ac:dyDescent="0.3">
      <c r="A583" s="80" t="s">
        <v>2051</v>
      </c>
      <c r="B583" s="80" t="s">
        <v>2292</v>
      </c>
      <c r="C583" s="80" t="s">
        <v>2293</v>
      </c>
      <c r="D583" s="80" t="s">
        <v>2294</v>
      </c>
      <c r="E583" s="80" t="s">
        <v>2696</v>
      </c>
      <c r="F583" s="81">
        <v>44851</v>
      </c>
      <c r="G583" s="3">
        <v>77.14</v>
      </c>
      <c r="H583" s="121" t="s">
        <v>2697</v>
      </c>
      <c r="I583" s="85" t="s">
        <v>42</v>
      </c>
      <c r="J583" s="82" t="str">
        <f>VLOOKUP(I583,'Nom Ceges'!A:B,2,FALSE)</f>
        <v>DP.PATOL.I TERP.EXP.</v>
      </c>
      <c r="K583" s="81">
        <v>44851</v>
      </c>
      <c r="L583" s="121" t="s">
        <v>6</v>
      </c>
      <c r="M583" s="80" t="s">
        <v>7</v>
      </c>
    </row>
    <row r="584" spans="1:13" s="123" customFormat="1" ht="14.4" x14ac:dyDescent="0.3">
      <c r="A584" s="80" t="s">
        <v>2051</v>
      </c>
      <c r="B584" s="80" t="s">
        <v>2272</v>
      </c>
      <c r="C584" s="80" t="s">
        <v>2273</v>
      </c>
      <c r="D584" s="80" t="s">
        <v>2274</v>
      </c>
      <c r="E584" s="80" t="s">
        <v>2699</v>
      </c>
      <c r="F584" s="81">
        <v>44849</v>
      </c>
      <c r="G584" s="3">
        <v>16.440000000000001</v>
      </c>
      <c r="H584" s="121" t="s">
        <v>2700</v>
      </c>
      <c r="I584" s="85" t="s">
        <v>42</v>
      </c>
      <c r="J584" s="82" t="str">
        <f>VLOOKUP(I584,'Nom Ceges'!A:B,2,FALSE)</f>
        <v>DP.PATOL.I TERP.EXP.</v>
      </c>
      <c r="K584" s="81">
        <v>44852</v>
      </c>
      <c r="L584" s="121" t="s">
        <v>6</v>
      </c>
      <c r="M584" s="80" t="s">
        <v>7</v>
      </c>
    </row>
    <row r="585" spans="1:13" s="123" customFormat="1" ht="14.4" x14ac:dyDescent="0.3">
      <c r="A585" s="80" t="s">
        <v>2051</v>
      </c>
      <c r="B585" s="80" t="s">
        <v>2292</v>
      </c>
      <c r="C585" s="80" t="s">
        <v>2293</v>
      </c>
      <c r="D585" s="80" t="s">
        <v>2294</v>
      </c>
      <c r="E585" s="80" t="s">
        <v>2701</v>
      </c>
      <c r="F585" s="81">
        <v>44852</v>
      </c>
      <c r="G585" s="3">
        <v>3381.95</v>
      </c>
      <c r="H585" s="121" t="s">
        <v>2697</v>
      </c>
      <c r="I585" s="85" t="s">
        <v>42</v>
      </c>
      <c r="J585" s="82" t="str">
        <f>VLOOKUP(I585,'Nom Ceges'!A:B,2,FALSE)</f>
        <v>DP.PATOL.I TERP.EXP.</v>
      </c>
      <c r="K585" s="81">
        <v>44852</v>
      </c>
      <c r="L585" s="121" t="s">
        <v>6</v>
      </c>
      <c r="M585" s="80" t="s">
        <v>7</v>
      </c>
    </row>
    <row r="586" spans="1:13" s="123" customFormat="1" ht="14.4" x14ac:dyDescent="0.3">
      <c r="A586" s="80" t="s">
        <v>2051</v>
      </c>
      <c r="B586" s="80" t="s">
        <v>2289</v>
      </c>
      <c r="C586" s="80" t="s">
        <v>2290</v>
      </c>
      <c r="D586" s="80" t="s">
        <v>2291</v>
      </c>
      <c r="E586" s="80" t="s">
        <v>2707</v>
      </c>
      <c r="F586" s="81">
        <v>44853</v>
      </c>
      <c r="G586" s="3">
        <v>355.74</v>
      </c>
      <c r="H586" s="121" t="s">
        <v>2689</v>
      </c>
      <c r="I586" s="85" t="s">
        <v>42</v>
      </c>
      <c r="J586" s="82" t="str">
        <f>VLOOKUP(I586,'Nom Ceges'!A:B,2,FALSE)</f>
        <v>DP.PATOL.I TERP.EXP.</v>
      </c>
      <c r="K586" s="81">
        <v>44853</v>
      </c>
      <c r="L586" s="121" t="s">
        <v>6</v>
      </c>
      <c r="M586" s="80" t="s">
        <v>7</v>
      </c>
    </row>
    <row r="587" spans="1:13" s="123" customFormat="1" ht="14.4" x14ac:dyDescent="0.3">
      <c r="A587" s="80" t="s">
        <v>2051</v>
      </c>
      <c r="B587" s="80" t="s">
        <v>2711</v>
      </c>
      <c r="C587" s="80" t="s">
        <v>2712</v>
      </c>
      <c r="D587" s="80" t="s">
        <v>2713</v>
      </c>
      <c r="E587" s="80" t="s">
        <v>2714</v>
      </c>
      <c r="F587" s="81">
        <v>44855</v>
      </c>
      <c r="G587" s="3">
        <v>78.53</v>
      </c>
      <c r="H587" s="121" t="s">
        <v>2715</v>
      </c>
      <c r="I587" s="85" t="s">
        <v>42</v>
      </c>
      <c r="J587" s="82" t="str">
        <f>VLOOKUP(I587,'Nom Ceges'!A:B,2,FALSE)</f>
        <v>DP.PATOL.I TERP.EXP.</v>
      </c>
      <c r="K587" s="81">
        <v>44855</v>
      </c>
      <c r="L587" s="121" t="s">
        <v>6</v>
      </c>
      <c r="M587" s="80" t="s">
        <v>7</v>
      </c>
    </row>
    <row r="588" spans="1:13" s="123" customFormat="1" ht="14.4" x14ac:dyDescent="0.3">
      <c r="A588" s="80" t="s">
        <v>2051</v>
      </c>
      <c r="B588" s="80" t="s">
        <v>2278</v>
      </c>
      <c r="C588" s="80" t="s">
        <v>2279</v>
      </c>
      <c r="D588" s="80" t="s">
        <v>2280</v>
      </c>
      <c r="E588" s="80" t="s">
        <v>2719</v>
      </c>
      <c r="F588" s="81">
        <v>44839</v>
      </c>
      <c r="G588" s="3">
        <v>96.8</v>
      </c>
      <c r="H588" s="121" t="s">
        <v>2720</v>
      </c>
      <c r="I588" s="85" t="s">
        <v>42</v>
      </c>
      <c r="J588" s="82" t="str">
        <f>VLOOKUP(I588,'Nom Ceges'!A:B,2,FALSE)</f>
        <v>DP.PATOL.I TERP.EXP.</v>
      </c>
      <c r="K588" s="81">
        <v>44855</v>
      </c>
      <c r="L588" s="121" t="s">
        <v>6</v>
      </c>
      <c r="M588" s="80" t="s">
        <v>7</v>
      </c>
    </row>
    <row r="589" spans="1:13" s="123" customFormat="1" ht="14.4" x14ac:dyDescent="0.3">
      <c r="A589" s="80" t="s">
        <v>2051</v>
      </c>
      <c r="B589" s="80" t="s">
        <v>2278</v>
      </c>
      <c r="C589" s="80" t="s">
        <v>2279</v>
      </c>
      <c r="D589" s="80" t="s">
        <v>2280</v>
      </c>
      <c r="E589" s="80" t="s">
        <v>2721</v>
      </c>
      <c r="F589" s="81">
        <v>44841</v>
      </c>
      <c r="G589" s="3">
        <v>88.16</v>
      </c>
      <c r="H589" s="121" t="s">
        <v>2720</v>
      </c>
      <c r="I589" s="85" t="s">
        <v>42</v>
      </c>
      <c r="J589" s="82" t="str">
        <f>VLOOKUP(I589,'Nom Ceges'!A:B,2,FALSE)</f>
        <v>DP.PATOL.I TERP.EXP.</v>
      </c>
      <c r="K589" s="81">
        <v>44855</v>
      </c>
      <c r="L589" s="121" t="s">
        <v>6</v>
      </c>
      <c r="M589" s="80" t="s">
        <v>7</v>
      </c>
    </row>
    <row r="590" spans="1:13" s="123" customFormat="1" ht="14.4" x14ac:dyDescent="0.3">
      <c r="A590" s="80" t="s">
        <v>2051</v>
      </c>
      <c r="B590" s="80" t="s">
        <v>2278</v>
      </c>
      <c r="C590" s="80" t="s">
        <v>2279</v>
      </c>
      <c r="D590" s="80" t="s">
        <v>2280</v>
      </c>
      <c r="E590" s="80" t="s">
        <v>2722</v>
      </c>
      <c r="F590" s="81">
        <v>44851</v>
      </c>
      <c r="G590" s="3">
        <v>48.4</v>
      </c>
      <c r="H590" s="121" t="s">
        <v>2720</v>
      </c>
      <c r="I590" s="85" t="s">
        <v>42</v>
      </c>
      <c r="J590" s="82" t="str">
        <f>VLOOKUP(I590,'Nom Ceges'!A:B,2,FALSE)</f>
        <v>DP.PATOL.I TERP.EXP.</v>
      </c>
      <c r="K590" s="81">
        <v>44855</v>
      </c>
      <c r="L590" s="121" t="s">
        <v>6</v>
      </c>
      <c r="M590" s="80" t="s">
        <v>7</v>
      </c>
    </row>
    <row r="591" spans="1:13" s="123" customFormat="1" ht="14.4" x14ac:dyDescent="0.3">
      <c r="A591" s="80" t="s">
        <v>2051</v>
      </c>
      <c r="B591" s="80" t="s">
        <v>2278</v>
      </c>
      <c r="C591" s="80" t="s">
        <v>2279</v>
      </c>
      <c r="D591" s="80" t="s">
        <v>2280</v>
      </c>
      <c r="E591" s="80" t="s">
        <v>2723</v>
      </c>
      <c r="F591" s="81">
        <v>44851</v>
      </c>
      <c r="G591" s="3">
        <v>65.39</v>
      </c>
      <c r="H591" s="121" t="s">
        <v>2724</v>
      </c>
      <c r="I591" s="85" t="s">
        <v>42</v>
      </c>
      <c r="J591" s="82" t="str">
        <f>VLOOKUP(I591,'Nom Ceges'!A:B,2,FALSE)</f>
        <v>DP.PATOL.I TERP.EXP.</v>
      </c>
      <c r="K591" s="81">
        <v>44855</v>
      </c>
      <c r="L591" s="121" t="s">
        <v>6</v>
      </c>
      <c r="M591" s="80" t="s">
        <v>7</v>
      </c>
    </row>
    <row r="592" spans="1:13" s="123" customFormat="1" ht="14.4" x14ac:dyDescent="0.3">
      <c r="A592" s="80" t="s">
        <v>2051</v>
      </c>
      <c r="B592" s="80" t="s">
        <v>2736</v>
      </c>
      <c r="C592" s="80" t="s">
        <v>2737</v>
      </c>
      <c r="D592" s="80" t="s">
        <v>2738</v>
      </c>
      <c r="E592" s="80" t="s">
        <v>2739</v>
      </c>
      <c r="F592" s="81">
        <v>44858</v>
      </c>
      <c r="G592" s="3">
        <v>56.45</v>
      </c>
      <c r="H592" s="121" t="s">
        <v>2740</v>
      </c>
      <c r="I592" s="85" t="s">
        <v>42</v>
      </c>
      <c r="J592" s="82" t="str">
        <f>VLOOKUP(I592,'Nom Ceges'!A:B,2,FALSE)</f>
        <v>DP.PATOL.I TERP.EXP.</v>
      </c>
      <c r="K592" s="81">
        <v>44858</v>
      </c>
      <c r="L592" s="121" t="s">
        <v>6</v>
      </c>
      <c r="M592" s="80" t="s">
        <v>7</v>
      </c>
    </row>
    <row r="593" spans="1:13" s="123" customFormat="1" ht="14.4" x14ac:dyDescent="0.3">
      <c r="A593" s="80" t="s">
        <v>2051</v>
      </c>
      <c r="B593" s="80" t="s">
        <v>2289</v>
      </c>
      <c r="C593" s="80" t="s">
        <v>2290</v>
      </c>
      <c r="D593" s="80" t="s">
        <v>2291</v>
      </c>
      <c r="E593" s="80" t="s">
        <v>2744</v>
      </c>
      <c r="F593" s="81">
        <v>44860</v>
      </c>
      <c r="G593" s="3">
        <v>85.43</v>
      </c>
      <c r="H593" s="121" t="s">
        <v>2655</v>
      </c>
      <c r="I593" s="85" t="s">
        <v>42</v>
      </c>
      <c r="J593" s="82" t="str">
        <f>VLOOKUP(I593,'Nom Ceges'!A:B,2,FALSE)</f>
        <v>DP.PATOL.I TERP.EXP.</v>
      </c>
      <c r="K593" s="81">
        <v>44860</v>
      </c>
      <c r="L593" s="121" t="s">
        <v>6</v>
      </c>
      <c r="M593" s="80" t="s">
        <v>7</v>
      </c>
    </row>
    <row r="594" spans="1:13" s="123" customFormat="1" ht="14.4" x14ac:dyDescent="0.3">
      <c r="A594" s="80" t="s">
        <v>2051</v>
      </c>
      <c r="B594" s="80" t="s">
        <v>2289</v>
      </c>
      <c r="C594" s="80" t="s">
        <v>2290</v>
      </c>
      <c r="D594" s="80" t="s">
        <v>2291</v>
      </c>
      <c r="E594" s="80" t="s">
        <v>2745</v>
      </c>
      <c r="F594" s="81">
        <v>44860</v>
      </c>
      <c r="G594" s="3">
        <v>308.55</v>
      </c>
      <c r="H594" s="121" t="s">
        <v>2746</v>
      </c>
      <c r="I594" s="85" t="s">
        <v>42</v>
      </c>
      <c r="J594" s="82" t="str">
        <f>VLOOKUP(I594,'Nom Ceges'!A:B,2,FALSE)</f>
        <v>DP.PATOL.I TERP.EXP.</v>
      </c>
      <c r="K594" s="81">
        <v>44860</v>
      </c>
      <c r="L594" s="121" t="s">
        <v>6</v>
      </c>
      <c r="M594" s="80" t="s">
        <v>7</v>
      </c>
    </row>
    <row r="595" spans="1:13" s="123" customFormat="1" ht="14.4" x14ac:dyDescent="0.3">
      <c r="A595" s="80" t="s">
        <v>2051</v>
      </c>
      <c r="B595" s="80" t="s">
        <v>2554</v>
      </c>
      <c r="C595" s="80" t="s">
        <v>2555</v>
      </c>
      <c r="D595" s="80" t="s">
        <v>2556</v>
      </c>
      <c r="E595" s="80" t="s">
        <v>2766</v>
      </c>
      <c r="F595" s="81">
        <v>44867</v>
      </c>
      <c r="G595" s="3">
        <v>355.89</v>
      </c>
      <c r="H595" s="121" t="s">
        <v>2767</v>
      </c>
      <c r="I595" s="85" t="s">
        <v>42</v>
      </c>
      <c r="J595" s="82" t="str">
        <f>VLOOKUP(I595,'Nom Ceges'!A:B,2,FALSE)</f>
        <v>DP.PATOL.I TERP.EXP.</v>
      </c>
      <c r="K595" s="81">
        <v>44867</v>
      </c>
      <c r="L595" s="121" t="s">
        <v>6</v>
      </c>
      <c r="M595" s="80" t="s">
        <v>7</v>
      </c>
    </row>
    <row r="596" spans="1:13" s="123" customFormat="1" ht="14.4" x14ac:dyDescent="0.3">
      <c r="A596" s="80" t="s">
        <v>2051</v>
      </c>
      <c r="B596" s="80" t="s">
        <v>2773</v>
      </c>
      <c r="C596" s="80" t="s">
        <v>2774</v>
      </c>
      <c r="D596" s="80" t="s">
        <v>2775</v>
      </c>
      <c r="E596" s="80" t="s">
        <v>2778</v>
      </c>
      <c r="F596" s="81">
        <v>44868</v>
      </c>
      <c r="G596" s="3">
        <v>79.790000000000006</v>
      </c>
      <c r="H596" s="121" t="s">
        <v>2779</v>
      </c>
      <c r="I596" s="85" t="s">
        <v>42</v>
      </c>
      <c r="J596" s="82" t="str">
        <f>VLOOKUP(I596,'Nom Ceges'!A:B,2,FALSE)</f>
        <v>DP.PATOL.I TERP.EXP.</v>
      </c>
      <c r="K596" s="81">
        <v>44868</v>
      </c>
      <c r="L596" s="121" t="s">
        <v>6</v>
      </c>
      <c r="M596" s="80" t="s">
        <v>7</v>
      </c>
    </row>
    <row r="597" spans="1:13" s="123" customFormat="1" ht="14.4" x14ac:dyDescent="0.3">
      <c r="A597" s="80" t="s">
        <v>2051</v>
      </c>
      <c r="B597" s="80" t="s">
        <v>2554</v>
      </c>
      <c r="C597" s="80" t="s">
        <v>2555</v>
      </c>
      <c r="D597" s="80" t="s">
        <v>2556</v>
      </c>
      <c r="E597" s="80" t="s">
        <v>2787</v>
      </c>
      <c r="F597" s="81">
        <v>44868</v>
      </c>
      <c r="G597" s="3">
        <v>227.89</v>
      </c>
      <c r="H597" s="121" t="s">
        <v>2767</v>
      </c>
      <c r="I597" s="85" t="s">
        <v>42</v>
      </c>
      <c r="J597" s="82" t="str">
        <f>VLOOKUP(I597,'Nom Ceges'!A:B,2,FALSE)</f>
        <v>DP.PATOL.I TERP.EXP.</v>
      </c>
      <c r="K597" s="81">
        <v>44869</v>
      </c>
      <c r="L597" s="121" t="s">
        <v>6</v>
      </c>
      <c r="M597" s="80" t="s">
        <v>7</v>
      </c>
    </row>
    <row r="598" spans="1:13" s="123" customFormat="1" ht="14.4" x14ac:dyDescent="0.3">
      <c r="A598" s="80" t="s">
        <v>2051</v>
      </c>
      <c r="B598" s="80" t="s">
        <v>2289</v>
      </c>
      <c r="C598" s="80" t="s">
        <v>2290</v>
      </c>
      <c r="D598" s="80" t="s">
        <v>2291</v>
      </c>
      <c r="E598" s="80" t="s">
        <v>2823</v>
      </c>
      <c r="F598" s="81">
        <v>44874</v>
      </c>
      <c r="G598" s="3">
        <v>96.8</v>
      </c>
      <c r="H598" s="121" t="s">
        <v>2824</v>
      </c>
      <c r="I598" s="85" t="s">
        <v>42</v>
      </c>
      <c r="J598" s="82" t="str">
        <f>VLOOKUP(I598,'Nom Ceges'!A:B,2,FALSE)</f>
        <v>DP.PATOL.I TERP.EXP.</v>
      </c>
      <c r="K598" s="81">
        <v>44874</v>
      </c>
      <c r="L598" s="121" t="s">
        <v>6</v>
      </c>
      <c r="M598" s="80" t="s">
        <v>7</v>
      </c>
    </row>
    <row r="599" spans="1:13" s="123" customFormat="1" ht="14.4" x14ac:dyDescent="0.3">
      <c r="A599" s="80" t="s">
        <v>2051</v>
      </c>
      <c r="B599" s="80" t="s">
        <v>2554</v>
      </c>
      <c r="C599" s="80" t="s">
        <v>2555</v>
      </c>
      <c r="D599" s="80" t="s">
        <v>2556</v>
      </c>
      <c r="E599" s="80" t="s">
        <v>2825</v>
      </c>
      <c r="F599" s="81">
        <v>44873</v>
      </c>
      <c r="G599" s="3">
        <v>88.97</v>
      </c>
      <c r="H599" s="121" t="s">
        <v>2767</v>
      </c>
      <c r="I599" s="85" t="s">
        <v>42</v>
      </c>
      <c r="J599" s="82" t="str">
        <f>VLOOKUP(I599,'Nom Ceges'!A:B,2,FALSE)</f>
        <v>DP.PATOL.I TERP.EXP.</v>
      </c>
      <c r="K599" s="81">
        <v>44874</v>
      </c>
      <c r="L599" s="121" t="s">
        <v>6</v>
      </c>
      <c r="M599" s="80" t="s">
        <v>7</v>
      </c>
    </row>
    <row r="600" spans="1:13" s="123" customFormat="1" ht="14.4" x14ac:dyDescent="0.3">
      <c r="A600" s="80" t="s">
        <v>2051</v>
      </c>
      <c r="B600" s="80" t="s">
        <v>2292</v>
      </c>
      <c r="C600" s="80" t="s">
        <v>2293</v>
      </c>
      <c r="D600" s="80" t="s">
        <v>2294</v>
      </c>
      <c r="E600" s="80" t="s">
        <v>2826</v>
      </c>
      <c r="F600" s="81">
        <v>44875</v>
      </c>
      <c r="G600" s="3">
        <v>653.4</v>
      </c>
      <c r="H600" s="121" t="s">
        <v>2827</v>
      </c>
      <c r="I600" s="85" t="s">
        <v>42</v>
      </c>
      <c r="J600" s="82" t="str">
        <f>VLOOKUP(I600,'Nom Ceges'!A:B,2,FALSE)</f>
        <v>DP.PATOL.I TERP.EXP.</v>
      </c>
      <c r="K600" s="81">
        <v>44875</v>
      </c>
      <c r="L600" s="121" t="s">
        <v>6</v>
      </c>
      <c r="M600" s="80" t="s">
        <v>7</v>
      </c>
    </row>
    <row r="601" spans="1:13" s="123" customFormat="1" ht="14.4" x14ac:dyDescent="0.3">
      <c r="A601" s="80" t="s">
        <v>2051</v>
      </c>
      <c r="B601" s="80" t="s">
        <v>2292</v>
      </c>
      <c r="C601" s="80" t="s">
        <v>2293</v>
      </c>
      <c r="D601" s="80" t="s">
        <v>2294</v>
      </c>
      <c r="E601" s="80" t="s">
        <v>2828</v>
      </c>
      <c r="F601" s="81">
        <v>44875</v>
      </c>
      <c r="G601" s="3">
        <v>683.78</v>
      </c>
      <c r="H601" s="121" t="s">
        <v>2829</v>
      </c>
      <c r="I601" s="85" t="s">
        <v>42</v>
      </c>
      <c r="J601" s="82" t="str">
        <f>VLOOKUP(I601,'Nom Ceges'!A:B,2,FALSE)</f>
        <v>DP.PATOL.I TERP.EXP.</v>
      </c>
      <c r="K601" s="81">
        <v>44875</v>
      </c>
      <c r="L601" s="121" t="s">
        <v>6</v>
      </c>
      <c r="M601" s="80" t="s">
        <v>7</v>
      </c>
    </row>
    <row r="602" spans="1:13" s="123" customFormat="1" ht="14.4" x14ac:dyDescent="0.3">
      <c r="A602" s="80" t="s">
        <v>2051</v>
      </c>
      <c r="B602" s="80" t="s">
        <v>2289</v>
      </c>
      <c r="C602" s="80" t="s">
        <v>2290</v>
      </c>
      <c r="D602" s="80" t="s">
        <v>2291</v>
      </c>
      <c r="E602" s="80" t="s">
        <v>2832</v>
      </c>
      <c r="F602" s="81">
        <v>44875</v>
      </c>
      <c r="G602" s="3">
        <v>243.21</v>
      </c>
      <c r="H602" s="121" t="s">
        <v>2833</v>
      </c>
      <c r="I602" s="85" t="s">
        <v>42</v>
      </c>
      <c r="J602" s="82" t="str">
        <f>VLOOKUP(I602,'Nom Ceges'!A:B,2,FALSE)</f>
        <v>DP.PATOL.I TERP.EXP.</v>
      </c>
      <c r="K602" s="81">
        <v>44875</v>
      </c>
      <c r="L602" s="121" t="s">
        <v>6</v>
      </c>
      <c r="M602" s="80" t="s">
        <v>7</v>
      </c>
    </row>
    <row r="603" spans="1:13" s="123" customFormat="1" ht="14.4" x14ac:dyDescent="0.3">
      <c r="A603" s="80" t="s">
        <v>2051</v>
      </c>
      <c r="B603" s="80" t="s">
        <v>2554</v>
      </c>
      <c r="C603" s="80" t="s">
        <v>2555</v>
      </c>
      <c r="D603" s="80" t="s">
        <v>2556</v>
      </c>
      <c r="E603" s="80" t="s">
        <v>2834</v>
      </c>
      <c r="F603" s="81">
        <v>44875</v>
      </c>
      <c r="G603" s="3">
        <v>266.91000000000003</v>
      </c>
      <c r="H603" s="121" t="s">
        <v>2767</v>
      </c>
      <c r="I603" s="85" t="s">
        <v>42</v>
      </c>
      <c r="J603" s="82" t="str">
        <f>VLOOKUP(I603,'Nom Ceges'!A:B,2,FALSE)</f>
        <v>DP.PATOL.I TERP.EXP.</v>
      </c>
      <c r="K603" s="81">
        <v>44875</v>
      </c>
      <c r="L603" s="121" t="s">
        <v>6</v>
      </c>
      <c r="M603" s="80" t="s">
        <v>7</v>
      </c>
    </row>
    <row r="604" spans="1:13" s="123" customFormat="1" ht="14.4" x14ac:dyDescent="0.3">
      <c r="A604" s="80" t="s">
        <v>2051</v>
      </c>
      <c r="B604" s="80" t="s">
        <v>2391</v>
      </c>
      <c r="C604" s="80" t="s">
        <v>2392</v>
      </c>
      <c r="D604" s="80" t="s">
        <v>2393</v>
      </c>
      <c r="E604" s="80" t="s">
        <v>2857</v>
      </c>
      <c r="F604" s="81">
        <v>44880</v>
      </c>
      <c r="G604" s="3">
        <v>184.17</v>
      </c>
      <c r="H604" s="121" t="s">
        <v>2858</v>
      </c>
      <c r="I604" s="85" t="s">
        <v>42</v>
      </c>
      <c r="J604" s="82" t="str">
        <f>VLOOKUP(I604,'Nom Ceges'!A:B,2,FALSE)</f>
        <v>DP.PATOL.I TERP.EXP.</v>
      </c>
      <c r="K604" s="81">
        <v>44880</v>
      </c>
      <c r="L604" s="121" t="s">
        <v>6</v>
      </c>
      <c r="M604" s="80" t="s">
        <v>7</v>
      </c>
    </row>
    <row r="605" spans="1:13" s="123" customFormat="1" ht="14.4" x14ac:dyDescent="0.3">
      <c r="A605" s="80" t="s">
        <v>2051</v>
      </c>
      <c r="B605" s="80" t="s">
        <v>2320</v>
      </c>
      <c r="C605" s="80" t="s">
        <v>2321</v>
      </c>
      <c r="D605" s="80" t="s">
        <v>2322</v>
      </c>
      <c r="E605" s="80" t="s">
        <v>2868</v>
      </c>
      <c r="F605" s="81">
        <v>44876</v>
      </c>
      <c r="G605" s="3">
        <v>76.23</v>
      </c>
      <c r="H605" s="121" t="s">
        <v>2869</v>
      </c>
      <c r="I605" s="85" t="s">
        <v>42</v>
      </c>
      <c r="J605" s="82" t="str">
        <f>VLOOKUP(I605,'Nom Ceges'!A:B,2,FALSE)</f>
        <v>DP.PATOL.I TERP.EXP.</v>
      </c>
      <c r="K605" s="81">
        <v>44880</v>
      </c>
      <c r="L605" s="121" t="s">
        <v>6</v>
      </c>
      <c r="M605" s="80" t="s">
        <v>7</v>
      </c>
    </row>
    <row r="606" spans="1:13" s="123" customFormat="1" ht="14.4" x14ac:dyDescent="0.3">
      <c r="A606" s="80" t="s">
        <v>2051</v>
      </c>
      <c r="B606" s="80" t="s">
        <v>2289</v>
      </c>
      <c r="C606" s="80" t="s">
        <v>2290</v>
      </c>
      <c r="D606" s="80" t="s">
        <v>2291</v>
      </c>
      <c r="E606" s="80" t="s">
        <v>2874</v>
      </c>
      <c r="F606" s="81">
        <v>44880</v>
      </c>
      <c r="G606" s="3">
        <v>116.5</v>
      </c>
      <c r="H606" s="121" t="s">
        <v>2875</v>
      </c>
      <c r="I606" s="85" t="s">
        <v>42</v>
      </c>
      <c r="J606" s="82" t="str">
        <f>VLOOKUP(I606,'Nom Ceges'!A:B,2,FALSE)</f>
        <v>DP.PATOL.I TERP.EXP.</v>
      </c>
      <c r="K606" s="81">
        <v>44880</v>
      </c>
      <c r="L606" s="121" t="s">
        <v>6</v>
      </c>
      <c r="M606" s="80" t="s">
        <v>7</v>
      </c>
    </row>
    <row r="607" spans="1:13" s="123" customFormat="1" ht="14.4" x14ac:dyDescent="0.3">
      <c r="A607" s="80" t="s">
        <v>2051</v>
      </c>
      <c r="B607" s="80" t="s">
        <v>2883</v>
      </c>
      <c r="C607" s="80" t="s">
        <v>2884</v>
      </c>
      <c r="D607" s="80" t="s">
        <v>2885</v>
      </c>
      <c r="E607" s="80" t="s">
        <v>2886</v>
      </c>
      <c r="F607" s="81">
        <v>44880</v>
      </c>
      <c r="G607" s="3">
        <v>537.24</v>
      </c>
      <c r="H607" s="121" t="s">
        <v>2887</v>
      </c>
      <c r="I607" s="85" t="s">
        <v>42</v>
      </c>
      <c r="J607" s="82" t="str">
        <f>VLOOKUP(I607,'Nom Ceges'!A:B,2,FALSE)</f>
        <v>DP.PATOL.I TERP.EXP.</v>
      </c>
      <c r="K607" s="81">
        <v>44881</v>
      </c>
      <c r="L607" s="121" t="s">
        <v>6</v>
      </c>
      <c r="M607" s="80" t="s">
        <v>7</v>
      </c>
    </row>
    <row r="608" spans="1:13" s="123" customFormat="1" ht="14.4" x14ac:dyDescent="0.3">
      <c r="A608" s="80" t="s">
        <v>2051</v>
      </c>
      <c r="B608" s="80" t="s">
        <v>2278</v>
      </c>
      <c r="C608" s="80" t="s">
        <v>2279</v>
      </c>
      <c r="D608" s="80" t="s">
        <v>2280</v>
      </c>
      <c r="E608" s="80" t="s">
        <v>2888</v>
      </c>
      <c r="F608" s="81">
        <v>44875</v>
      </c>
      <c r="G608" s="3">
        <v>56.87</v>
      </c>
      <c r="H608" s="121" t="s">
        <v>2889</v>
      </c>
      <c r="I608" s="85" t="s">
        <v>42</v>
      </c>
      <c r="J608" s="82" t="str">
        <f>VLOOKUP(I608,'Nom Ceges'!A:B,2,FALSE)</f>
        <v>DP.PATOL.I TERP.EXP.</v>
      </c>
      <c r="K608" s="81">
        <v>44881</v>
      </c>
      <c r="L608" s="121" t="s">
        <v>6</v>
      </c>
      <c r="M608" s="80" t="s">
        <v>7</v>
      </c>
    </row>
    <row r="609" spans="1:13" s="123" customFormat="1" ht="14.4" x14ac:dyDescent="0.3">
      <c r="A609" s="80" t="s">
        <v>2051</v>
      </c>
      <c r="B609" s="80" t="s">
        <v>2278</v>
      </c>
      <c r="C609" s="80" t="s">
        <v>2279</v>
      </c>
      <c r="D609" s="80" t="s">
        <v>2280</v>
      </c>
      <c r="E609" s="80" t="s">
        <v>2890</v>
      </c>
      <c r="F609" s="81">
        <v>44875</v>
      </c>
      <c r="G609" s="3">
        <v>673</v>
      </c>
      <c r="H609" s="121" t="s">
        <v>2891</v>
      </c>
      <c r="I609" s="85" t="s">
        <v>42</v>
      </c>
      <c r="J609" s="82" t="str">
        <f>VLOOKUP(I609,'Nom Ceges'!A:B,2,FALSE)</f>
        <v>DP.PATOL.I TERP.EXP.</v>
      </c>
      <c r="K609" s="81">
        <v>44881</v>
      </c>
      <c r="L609" s="121" t="s">
        <v>6</v>
      </c>
      <c r="M609" s="80" t="s">
        <v>7</v>
      </c>
    </row>
    <row r="610" spans="1:13" s="123" customFormat="1" ht="14.4" x14ac:dyDescent="0.3">
      <c r="A610" s="80" t="s">
        <v>2051</v>
      </c>
      <c r="B610" s="80" t="s">
        <v>2292</v>
      </c>
      <c r="C610" s="80" t="s">
        <v>2293</v>
      </c>
      <c r="D610" s="80" t="s">
        <v>2294</v>
      </c>
      <c r="E610" s="80" t="s">
        <v>2898</v>
      </c>
      <c r="F610" s="81">
        <v>44882</v>
      </c>
      <c r="G610" s="3">
        <v>127.59</v>
      </c>
      <c r="H610" s="121" t="s">
        <v>2899</v>
      </c>
      <c r="I610" s="85" t="s">
        <v>42</v>
      </c>
      <c r="J610" s="82" t="str">
        <f>VLOOKUP(I610,'Nom Ceges'!A:B,2,FALSE)</f>
        <v>DP.PATOL.I TERP.EXP.</v>
      </c>
      <c r="K610" s="81">
        <v>44882</v>
      </c>
      <c r="L610" s="121" t="s">
        <v>6</v>
      </c>
      <c r="M610" s="80" t="s">
        <v>7</v>
      </c>
    </row>
    <row r="611" spans="1:13" s="123" customFormat="1" ht="14.4" x14ac:dyDescent="0.3">
      <c r="A611" s="80" t="s">
        <v>2051</v>
      </c>
      <c r="B611" s="80" t="s">
        <v>2292</v>
      </c>
      <c r="C611" s="80" t="s">
        <v>2293</v>
      </c>
      <c r="D611" s="80" t="s">
        <v>2294</v>
      </c>
      <c r="E611" s="80" t="s">
        <v>2900</v>
      </c>
      <c r="F611" s="81">
        <v>44882</v>
      </c>
      <c r="G611" s="3">
        <v>610.03</v>
      </c>
      <c r="H611" s="121" t="s">
        <v>2901</v>
      </c>
      <c r="I611" s="85" t="s">
        <v>42</v>
      </c>
      <c r="J611" s="82" t="str">
        <f>VLOOKUP(I611,'Nom Ceges'!A:B,2,FALSE)</f>
        <v>DP.PATOL.I TERP.EXP.</v>
      </c>
      <c r="K611" s="81">
        <v>44882</v>
      </c>
      <c r="L611" s="121" t="s">
        <v>6</v>
      </c>
      <c r="M611" s="80" t="s">
        <v>7</v>
      </c>
    </row>
    <row r="612" spans="1:13" s="123" customFormat="1" ht="14.4" x14ac:dyDescent="0.3">
      <c r="A612" s="80" t="s">
        <v>2051</v>
      </c>
      <c r="B612" s="80" t="s">
        <v>2292</v>
      </c>
      <c r="C612" s="80" t="s">
        <v>2293</v>
      </c>
      <c r="D612" s="80" t="s">
        <v>2294</v>
      </c>
      <c r="E612" s="80" t="s">
        <v>2914</v>
      </c>
      <c r="F612" s="81">
        <v>44883</v>
      </c>
      <c r="G612" s="3">
        <v>1545.92</v>
      </c>
      <c r="H612" s="121" t="s">
        <v>2901</v>
      </c>
      <c r="I612" s="85" t="s">
        <v>42</v>
      </c>
      <c r="J612" s="82" t="str">
        <f>VLOOKUP(I612,'Nom Ceges'!A:B,2,FALSE)</f>
        <v>DP.PATOL.I TERP.EXP.</v>
      </c>
      <c r="K612" s="81">
        <v>44883</v>
      </c>
      <c r="L612" s="121" t="s">
        <v>6</v>
      </c>
      <c r="M612" s="80" t="s">
        <v>7</v>
      </c>
    </row>
    <row r="613" spans="1:13" s="123" customFormat="1" ht="14.4" x14ac:dyDescent="0.3">
      <c r="A613" s="80" t="s">
        <v>2051</v>
      </c>
      <c r="B613" s="80" t="s">
        <v>2622</v>
      </c>
      <c r="C613" s="80" t="s">
        <v>2623</v>
      </c>
      <c r="D613" s="80" t="s">
        <v>2624</v>
      </c>
      <c r="E613" s="80" t="s">
        <v>2916</v>
      </c>
      <c r="F613" s="81">
        <v>44883</v>
      </c>
      <c r="G613" s="3">
        <v>132.81</v>
      </c>
      <c r="H613" s="121" t="s">
        <v>2917</v>
      </c>
      <c r="I613" s="85" t="s">
        <v>42</v>
      </c>
      <c r="J613" s="82" t="str">
        <f>VLOOKUP(I613,'Nom Ceges'!A:B,2,FALSE)</f>
        <v>DP.PATOL.I TERP.EXP.</v>
      </c>
      <c r="K613" s="81">
        <v>44883</v>
      </c>
      <c r="L613" s="121" t="s">
        <v>6</v>
      </c>
      <c r="M613" s="80" t="s">
        <v>7</v>
      </c>
    </row>
    <row r="614" spans="1:13" s="123" customFormat="1" ht="14.4" x14ac:dyDescent="0.3">
      <c r="A614" s="80" t="s">
        <v>2051</v>
      </c>
      <c r="B614" s="80" t="s">
        <v>2289</v>
      </c>
      <c r="C614" s="80" t="s">
        <v>2290</v>
      </c>
      <c r="D614" s="80" t="s">
        <v>2291</v>
      </c>
      <c r="E614" s="80" t="s">
        <v>2918</v>
      </c>
      <c r="F614" s="81">
        <v>44884</v>
      </c>
      <c r="G614" s="3">
        <v>183.85</v>
      </c>
      <c r="H614" s="121" t="s">
        <v>2919</v>
      </c>
      <c r="I614" s="85" t="s">
        <v>42</v>
      </c>
      <c r="J614" s="82" t="str">
        <f>VLOOKUP(I614,'Nom Ceges'!A:B,2,FALSE)</f>
        <v>DP.PATOL.I TERP.EXP.</v>
      </c>
      <c r="K614" s="81">
        <v>44884</v>
      </c>
      <c r="L614" s="121" t="s">
        <v>6</v>
      </c>
      <c r="M614" s="80" t="s">
        <v>7</v>
      </c>
    </row>
    <row r="615" spans="1:13" s="123" customFormat="1" ht="14.4" x14ac:dyDescent="0.3">
      <c r="A615" s="80" t="s">
        <v>2051</v>
      </c>
      <c r="B615" s="80" t="s">
        <v>2773</v>
      </c>
      <c r="C615" s="80" t="s">
        <v>2774</v>
      </c>
      <c r="D615" s="80" t="s">
        <v>2775</v>
      </c>
      <c r="E615" s="80" t="s">
        <v>2937</v>
      </c>
      <c r="F615" s="81">
        <v>44887</v>
      </c>
      <c r="G615" s="3">
        <v>265.11</v>
      </c>
      <c r="H615" s="121" t="s">
        <v>2938</v>
      </c>
      <c r="I615" s="85" t="s">
        <v>42</v>
      </c>
      <c r="J615" s="82" t="str">
        <f>VLOOKUP(I615,'Nom Ceges'!A:B,2,FALSE)</f>
        <v>DP.PATOL.I TERP.EXP.</v>
      </c>
      <c r="K615" s="81">
        <v>44887</v>
      </c>
      <c r="L615" s="121" t="s">
        <v>6</v>
      </c>
      <c r="M615" s="80" t="s">
        <v>7</v>
      </c>
    </row>
    <row r="616" spans="1:13" s="123" customFormat="1" ht="14.4" x14ac:dyDescent="0.3">
      <c r="A616" s="80" t="s">
        <v>2051</v>
      </c>
      <c r="B616" s="80" t="s">
        <v>2640</v>
      </c>
      <c r="C616" s="80" t="s">
        <v>2641</v>
      </c>
      <c r="D616" s="80" t="s">
        <v>2642</v>
      </c>
      <c r="E616" s="80" t="s">
        <v>2943</v>
      </c>
      <c r="F616" s="81">
        <v>44888</v>
      </c>
      <c r="G616" s="3">
        <v>136.58000000000001</v>
      </c>
      <c r="H616" s="121" t="s">
        <v>2944</v>
      </c>
      <c r="I616" s="85" t="s">
        <v>42</v>
      </c>
      <c r="J616" s="82" t="str">
        <f>VLOOKUP(I616,'Nom Ceges'!A:B,2,FALSE)</f>
        <v>DP.PATOL.I TERP.EXP.</v>
      </c>
      <c r="K616" s="81">
        <v>44888</v>
      </c>
      <c r="L616" s="121" t="s">
        <v>6</v>
      </c>
      <c r="M616" s="80" t="s">
        <v>7</v>
      </c>
    </row>
    <row r="617" spans="1:13" s="123" customFormat="1" ht="14.4" x14ac:dyDescent="0.3">
      <c r="A617" s="80" t="s">
        <v>2051</v>
      </c>
      <c r="B617" s="80" t="s">
        <v>2716</v>
      </c>
      <c r="C617" s="80" t="s">
        <v>2717</v>
      </c>
      <c r="D617" s="80" t="s">
        <v>2718</v>
      </c>
      <c r="E617" s="80" t="s">
        <v>2946</v>
      </c>
      <c r="F617" s="81">
        <v>44889</v>
      </c>
      <c r="G617" s="3">
        <v>745.36</v>
      </c>
      <c r="H617" s="121" t="s">
        <v>2947</v>
      </c>
      <c r="I617" s="85" t="s">
        <v>42</v>
      </c>
      <c r="J617" s="82" t="str">
        <f>VLOOKUP(I617,'Nom Ceges'!A:B,2,FALSE)</f>
        <v>DP.PATOL.I TERP.EXP.</v>
      </c>
      <c r="K617" s="81">
        <v>44889</v>
      </c>
      <c r="L617" s="121" t="s">
        <v>6</v>
      </c>
      <c r="M617" s="80" t="s">
        <v>7</v>
      </c>
    </row>
    <row r="618" spans="1:13" s="123" customFormat="1" ht="14.4" x14ac:dyDescent="0.3">
      <c r="A618" s="80" t="s">
        <v>2051</v>
      </c>
      <c r="B618" s="80" t="s">
        <v>2645</v>
      </c>
      <c r="C618" s="80" t="s">
        <v>2646</v>
      </c>
      <c r="D618" s="80" t="s">
        <v>2647</v>
      </c>
      <c r="E618" s="80" t="s">
        <v>2955</v>
      </c>
      <c r="F618" s="81">
        <v>44888</v>
      </c>
      <c r="G618" s="3">
        <v>1778.46</v>
      </c>
      <c r="H618" s="121" t="s">
        <v>2956</v>
      </c>
      <c r="I618" s="85" t="s">
        <v>42</v>
      </c>
      <c r="J618" s="82" t="str">
        <f>VLOOKUP(I618,'Nom Ceges'!A:B,2,FALSE)</f>
        <v>DP.PATOL.I TERP.EXP.</v>
      </c>
      <c r="K618" s="81">
        <v>44889</v>
      </c>
      <c r="L618" s="121" t="s">
        <v>6</v>
      </c>
      <c r="M618" s="80" t="s">
        <v>7</v>
      </c>
    </row>
    <row r="619" spans="1:13" s="123" customFormat="1" ht="14.4" x14ac:dyDescent="0.3">
      <c r="A619" s="80" t="s">
        <v>2051</v>
      </c>
      <c r="B619" s="80" t="s">
        <v>2645</v>
      </c>
      <c r="C619" s="80" t="s">
        <v>2646</v>
      </c>
      <c r="D619" s="80" t="s">
        <v>2647</v>
      </c>
      <c r="E619" s="80" t="s">
        <v>2957</v>
      </c>
      <c r="F619" s="81">
        <v>44888</v>
      </c>
      <c r="G619" s="3">
        <v>108.9</v>
      </c>
      <c r="H619" s="121" t="s">
        <v>2958</v>
      </c>
      <c r="I619" s="85" t="s">
        <v>42</v>
      </c>
      <c r="J619" s="82" t="str">
        <f>VLOOKUP(I619,'Nom Ceges'!A:B,2,FALSE)</f>
        <v>DP.PATOL.I TERP.EXP.</v>
      </c>
      <c r="K619" s="81">
        <v>44889</v>
      </c>
      <c r="L619" s="121" t="s">
        <v>6</v>
      </c>
      <c r="M619" s="80" t="s">
        <v>7</v>
      </c>
    </row>
    <row r="620" spans="1:13" s="123" customFormat="1" ht="14.4" x14ac:dyDescent="0.3">
      <c r="A620" s="80" t="s">
        <v>2051</v>
      </c>
      <c r="B620" s="80" t="s">
        <v>2880</v>
      </c>
      <c r="C620" s="80" t="s">
        <v>2881</v>
      </c>
      <c r="D620" s="80" t="s">
        <v>2882</v>
      </c>
      <c r="E620" s="80" t="s">
        <v>2970</v>
      </c>
      <c r="F620" s="81">
        <v>44887</v>
      </c>
      <c r="G620" s="3">
        <v>405.35</v>
      </c>
      <c r="H620" s="121" t="s">
        <v>2971</v>
      </c>
      <c r="I620" s="85" t="s">
        <v>42</v>
      </c>
      <c r="J620" s="82" t="str">
        <f>VLOOKUP(I620,'Nom Ceges'!A:B,2,FALSE)</f>
        <v>DP.PATOL.I TERP.EXP.</v>
      </c>
      <c r="K620" s="81">
        <v>44890</v>
      </c>
      <c r="L620" s="121" t="s">
        <v>6</v>
      </c>
      <c r="M620" s="80" t="s">
        <v>7</v>
      </c>
    </row>
    <row r="621" spans="1:13" s="123" customFormat="1" ht="14.4" x14ac:dyDescent="0.3">
      <c r="A621" s="80" t="s">
        <v>2051</v>
      </c>
      <c r="B621" s="80" t="s">
        <v>2640</v>
      </c>
      <c r="C621" s="80" t="s">
        <v>2641</v>
      </c>
      <c r="D621" s="80" t="s">
        <v>2642</v>
      </c>
      <c r="E621" s="80" t="s">
        <v>2972</v>
      </c>
      <c r="F621" s="81">
        <v>44890</v>
      </c>
      <c r="G621" s="3">
        <v>784.33</v>
      </c>
      <c r="H621" s="121" t="s">
        <v>2944</v>
      </c>
      <c r="I621" s="85" t="s">
        <v>42</v>
      </c>
      <c r="J621" s="82" t="str">
        <f>VLOOKUP(I621,'Nom Ceges'!A:B,2,FALSE)</f>
        <v>DP.PATOL.I TERP.EXP.</v>
      </c>
      <c r="K621" s="81">
        <v>44890</v>
      </c>
      <c r="L621" s="121" t="s">
        <v>6</v>
      </c>
      <c r="M621" s="80" t="s">
        <v>7</v>
      </c>
    </row>
    <row r="622" spans="1:13" s="123" customFormat="1" ht="14.4" x14ac:dyDescent="0.3">
      <c r="A622" s="80" t="s">
        <v>2051</v>
      </c>
      <c r="B622" s="80" t="s">
        <v>2292</v>
      </c>
      <c r="C622" s="80" t="s">
        <v>2293</v>
      </c>
      <c r="D622" s="80" t="s">
        <v>2294</v>
      </c>
      <c r="E622" s="80" t="s">
        <v>2982</v>
      </c>
      <c r="F622" s="81">
        <v>44888</v>
      </c>
      <c r="G622" s="3">
        <v>782.72</v>
      </c>
      <c r="H622" s="121" t="s">
        <v>2983</v>
      </c>
      <c r="I622" s="85" t="s">
        <v>42</v>
      </c>
      <c r="J622" s="82" t="str">
        <f>VLOOKUP(I622,'Nom Ceges'!A:B,2,FALSE)</f>
        <v>DP.PATOL.I TERP.EXP.</v>
      </c>
      <c r="K622" s="81">
        <v>44893</v>
      </c>
      <c r="L622" s="121" t="s">
        <v>6</v>
      </c>
      <c r="M622" s="80" t="s">
        <v>7</v>
      </c>
    </row>
    <row r="623" spans="1:13" s="123" customFormat="1" ht="14.4" x14ac:dyDescent="0.3">
      <c r="A623" s="80" t="s">
        <v>2051</v>
      </c>
      <c r="B623" s="80" t="s">
        <v>2292</v>
      </c>
      <c r="C623" s="80" t="s">
        <v>2293</v>
      </c>
      <c r="D623" s="80" t="s">
        <v>2294</v>
      </c>
      <c r="E623" s="80" t="s">
        <v>2984</v>
      </c>
      <c r="F623" s="81">
        <v>44889</v>
      </c>
      <c r="G623" s="3">
        <v>159.78</v>
      </c>
      <c r="H623" s="121" t="s">
        <v>2985</v>
      </c>
      <c r="I623" s="85" t="s">
        <v>42</v>
      </c>
      <c r="J623" s="82" t="str">
        <f>VLOOKUP(I623,'Nom Ceges'!A:B,2,FALSE)</f>
        <v>DP.PATOL.I TERP.EXP.</v>
      </c>
      <c r="K623" s="81">
        <v>44893</v>
      </c>
      <c r="L623" s="121" t="s">
        <v>6</v>
      </c>
      <c r="M623" s="80" t="s">
        <v>7</v>
      </c>
    </row>
    <row r="624" spans="1:13" s="123" customFormat="1" ht="14.4" x14ac:dyDescent="0.3">
      <c r="A624" s="80" t="s">
        <v>2051</v>
      </c>
      <c r="B624" s="80" t="s">
        <v>2278</v>
      </c>
      <c r="C624" s="80" t="s">
        <v>2279</v>
      </c>
      <c r="D624" s="80" t="s">
        <v>2280</v>
      </c>
      <c r="E624" s="80" t="s">
        <v>2988</v>
      </c>
      <c r="F624" s="81">
        <v>44882</v>
      </c>
      <c r="G624" s="3">
        <v>99.15</v>
      </c>
      <c r="H624" s="121" t="s">
        <v>2989</v>
      </c>
      <c r="I624" s="85" t="s">
        <v>42</v>
      </c>
      <c r="J624" s="82" t="str">
        <f>VLOOKUP(I624,'Nom Ceges'!A:B,2,FALSE)</f>
        <v>DP.PATOL.I TERP.EXP.</v>
      </c>
      <c r="K624" s="81">
        <v>44893</v>
      </c>
      <c r="L624" s="121" t="s">
        <v>6</v>
      </c>
      <c r="M624" s="80" t="s">
        <v>7</v>
      </c>
    </row>
    <row r="625" spans="1:13" s="123" customFormat="1" ht="14.4" x14ac:dyDescent="0.3">
      <c r="A625" s="80" t="s">
        <v>2051</v>
      </c>
      <c r="B625" s="80" t="s">
        <v>2733</v>
      </c>
      <c r="C625" s="80" t="s">
        <v>2734</v>
      </c>
      <c r="D625" s="80" t="s">
        <v>2735</v>
      </c>
      <c r="E625" s="80" t="s">
        <v>3000</v>
      </c>
      <c r="F625" s="81">
        <v>44887</v>
      </c>
      <c r="G625" s="3">
        <v>142.78</v>
      </c>
      <c r="H625" s="121" t="s">
        <v>3001</v>
      </c>
      <c r="I625" s="85" t="s">
        <v>42</v>
      </c>
      <c r="J625" s="82" t="str">
        <f>VLOOKUP(I625,'Nom Ceges'!A:B,2,FALSE)</f>
        <v>DP.PATOL.I TERP.EXP.</v>
      </c>
      <c r="K625" s="81">
        <v>44894</v>
      </c>
      <c r="L625" s="121" t="s">
        <v>6</v>
      </c>
      <c r="M625" s="80" t="s">
        <v>7</v>
      </c>
    </row>
    <row r="626" spans="1:13" s="123" customFormat="1" ht="14.4" x14ac:dyDescent="0.3">
      <c r="A626" s="80" t="s">
        <v>2051</v>
      </c>
      <c r="B626" s="80" t="s">
        <v>2911</v>
      </c>
      <c r="C626" s="80" t="s">
        <v>2912</v>
      </c>
      <c r="D626" s="80" t="s">
        <v>2913</v>
      </c>
      <c r="E626" s="80" t="s">
        <v>3008</v>
      </c>
      <c r="F626" s="81">
        <v>44893</v>
      </c>
      <c r="G626" s="3">
        <v>3229.42</v>
      </c>
      <c r="H626" s="121" t="s">
        <v>3009</v>
      </c>
      <c r="I626" s="85" t="s">
        <v>42</v>
      </c>
      <c r="J626" s="82" t="str">
        <f>VLOOKUP(I626,'Nom Ceges'!A:B,2,FALSE)</f>
        <v>DP.PATOL.I TERP.EXP.</v>
      </c>
      <c r="K626" s="81">
        <v>44895</v>
      </c>
      <c r="L626" s="121" t="s">
        <v>6</v>
      </c>
      <c r="M626" s="80" t="s">
        <v>7</v>
      </c>
    </row>
    <row r="627" spans="1:13" s="123" customFormat="1" ht="14.4" x14ac:dyDescent="0.3">
      <c r="A627" s="80" t="s">
        <v>2051</v>
      </c>
      <c r="B627" s="80" t="s">
        <v>2246</v>
      </c>
      <c r="C627" s="80" t="s">
        <v>2247</v>
      </c>
      <c r="D627" s="80"/>
      <c r="E627" s="80" t="s">
        <v>3010</v>
      </c>
      <c r="F627" s="81">
        <v>44887</v>
      </c>
      <c r="G627" s="3">
        <v>492.09</v>
      </c>
      <c r="H627" s="121" t="s">
        <v>3011</v>
      </c>
      <c r="I627" s="85" t="s">
        <v>42</v>
      </c>
      <c r="J627" s="82" t="str">
        <f>VLOOKUP(I627,'Nom Ceges'!A:B,2,FALSE)</f>
        <v>DP.PATOL.I TERP.EXP.</v>
      </c>
      <c r="K627" s="81">
        <v>44895</v>
      </c>
      <c r="L627" s="121" t="s">
        <v>6</v>
      </c>
      <c r="M627" s="80" t="s">
        <v>7</v>
      </c>
    </row>
    <row r="628" spans="1:13" s="123" customFormat="1" ht="14.4" x14ac:dyDescent="0.3">
      <c r="A628" s="80"/>
      <c r="B628" s="80"/>
      <c r="C628" s="80"/>
      <c r="D628" s="80"/>
      <c r="E628" s="80"/>
      <c r="F628" s="81"/>
      <c r="G628" s="3"/>
      <c r="H628" s="121"/>
      <c r="I628" s="85"/>
      <c r="J628" s="82"/>
      <c r="K628" s="81"/>
      <c r="L628" s="121"/>
      <c r="M628" s="80"/>
    </row>
    <row r="629" spans="1:13" s="123" customFormat="1" ht="14.4" x14ac:dyDescent="0.3">
      <c r="A629" s="83" t="s">
        <v>329</v>
      </c>
      <c r="B629" s="80"/>
      <c r="C629" s="80"/>
      <c r="D629" s="80"/>
      <c r="E629" s="80"/>
      <c r="F629" s="81"/>
      <c r="G629" s="3"/>
      <c r="H629" s="121"/>
      <c r="I629" s="85"/>
      <c r="J629" s="82"/>
      <c r="K629" s="81"/>
      <c r="L629" s="121"/>
      <c r="M629" s="80"/>
    </row>
    <row r="630" spans="1:13" s="123" customFormat="1" ht="14.4" x14ac:dyDescent="0.3">
      <c r="A630" s="80"/>
      <c r="B630" s="80"/>
      <c r="C630" s="80"/>
      <c r="D630" s="80"/>
      <c r="E630" s="80"/>
      <c r="F630" s="81"/>
      <c r="G630" s="3"/>
      <c r="H630" s="121"/>
      <c r="I630" s="85"/>
      <c r="J630" s="82"/>
      <c r="K630" s="81"/>
      <c r="L630" s="121"/>
      <c r="M630" s="80"/>
    </row>
    <row r="631" spans="1:13" s="123" customFormat="1" ht="14.4" x14ac:dyDescent="0.3">
      <c r="A631" s="80" t="s">
        <v>2051</v>
      </c>
      <c r="B631" s="80" t="s">
        <v>2300</v>
      </c>
      <c r="C631" s="80" t="s">
        <v>2301</v>
      </c>
      <c r="D631" s="80" t="s">
        <v>2302</v>
      </c>
      <c r="E631" s="80" t="s">
        <v>2764</v>
      </c>
      <c r="F631" s="81">
        <v>44867</v>
      </c>
      <c r="G631" s="3">
        <v>213.1</v>
      </c>
      <c r="H631" s="121"/>
      <c r="I631" s="85">
        <v>26330000297000</v>
      </c>
      <c r="J631" s="82" t="str">
        <f>VLOOKUP(I631,'Nom Ceges'!A:B,2,FALSE)</f>
        <v>ADM. PEDAG/FOR.PROFE</v>
      </c>
      <c r="K631" s="81">
        <v>44867</v>
      </c>
      <c r="L631" s="121" t="s">
        <v>200</v>
      </c>
      <c r="M631" s="80" t="s">
        <v>7</v>
      </c>
    </row>
    <row r="632" spans="1:13" s="123" customFormat="1" ht="14.4" x14ac:dyDescent="0.3">
      <c r="A632" s="80" t="s">
        <v>2051</v>
      </c>
      <c r="B632" s="80" t="s">
        <v>2300</v>
      </c>
      <c r="C632" s="80" t="s">
        <v>2301</v>
      </c>
      <c r="D632" s="80" t="s">
        <v>2302</v>
      </c>
      <c r="E632" s="80" t="s">
        <v>2992</v>
      </c>
      <c r="F632" s="81">
        <v>44894</v>
      </c>
      <c r="G632" s="3">
        <v>209.12</v>
      </c>
      <c r="H632" s="121"/>
      <c r="I632" s="85">
        <v>26330000297000</v>
      </c>
      <c r="J632" s="82" t="str">
        <f>VLOOKUP(I632,'Nom Ceges'!A:B,2,FALSE)</f>
        <v>ADM. PEDAG/FOR.PROFE</v>
      </c>
      <c r="K632" s="81">
        <v>44894</v>
      </c>
      <c r="L632" s="121" t="s">
        <v>200</v>
      </c>
      <c r="M632" s="80" t="s">
        <v>7</v>
      </c>
    </row>
    <row r="633" spans="1:13" s="123" customFormat="1" ht="14.4" x14ac:dyDescent="0.3">
      <c r="A633" s="80" t="s">
        <v>36</v>
      </c>
      <c r="B633" s="80" t="s">
        <v>2310</v>
      </c>
      <c r="C633" s="80" t="s">
        <v>2311</v>
      </c>
      <c r="D633" s="80" t="s">
        <v>2312</v>
      </c>
      <c r="E633" s="80" t="s">
        <v>2508</v>
      </c>
      <c r="F633" s="81">
        <v>44561</v>
      </c>
      <c r="G633" s="3">
        <v>296.75</v>
      </c>
      <c r="H633" s="121" t="s">
        <v>2509</v>
      </c>
      <c r="I633" s="85" t="s">
        <v>116</v>
      </c>
      <c r="J633" s="82" t="str">
        <f>VLOOKUP(I633,'Nom Ceges'!A:B,2,FALSE)</f>
        <v>F.EDUCACIÓ</v>
      </c>
      <c r="K633" s="81">
        <v>44565</v>
      </c>
      <c r="L633" s="121" t="s">
        <v>200</v>
      </c>
      <c r="M633" s="80" t="s">
        <v>7</v>
      </c>
    </row>
    <row r="634" spans="1:13" s="123" customFormat="1" ht="14.4" x14ac:dyDescent="0.3">
      <c r="A634" s="80" t="s">
        <v>2051</v>
      </c>
      <c r="B634" s="80" t="s">
        <v>2300</v>
      </c>
      <c r="C634" s="80" t="s">
        <v>2301</v>
      </c>
      <c r="D634" s="80" t="s">
        <v>2302</v>
      </c>
      <c r="E634" s="80" t="s">
        <v>3027</v>
      </c>
      <c r="F634" s="81">
        <v>44810</v>
      </c>
      <c r="G634" s="3">
        <v>207.92</v>
      </c>
      <c r="H634" s="121"/>
      <c r="I634" s="85" t="s">
        <v>116</v>
      </c>
      <c r="J634" s="82" t="str">
        <f>VLOOKUP(I634,'Nom Ceges'!A:B,2,FALSE)</f>
        <v>F.EDUCACIÓ</v>
      </c>
      <c r="K634" s="81">
        <v>44810</v>
      </c>
      <c r="L634" s="121" t="s">
        <v>200</v>
      </c>
      <c r="M634" s="80" t="s">
        <v>7</v>
      </c>
    </row>
    <row r="635" spans="1:13" s="123" customFormat="1" ht="14.4" x14ac:dyDescent="0.3">
      <c r="A635" s="80" t="s">
        <v>2051</v>
      </c>
      <c r="B635" s="80" t="s">
        <v>2300</v>
      </c>
      <c r="C635" s="80" t="s">
        <v>2301</v>
      </c>
      <c r="D635" s="80" t="s">
        <v>2302</v>
      </c>
      <c r="E635" s="80" t="s">
        <v>3082</v>
      </c>
      <c r="F635" s="81">
        <v>44810</v>
      </c>
      <c r="G635" s="3">
        <v>-103.35</v>
      </c>
      <c r="H635" s="121"/>
      <c r="I635" s="85" t="s">
        <v>116</v>
      </c>
      <c r="J635" s="82" t="str">
        <f>VLOOKUP(I635,'Nom Ceges'!A:B,2,FALSE)</f>
        <v>F.EDUCACIÓ</v>
      </c>
      <c r="K635" s="81">
        <v>44810</v>
      </c>
      <c r="L635" s="121" t="s">
        <v>200</v>
      </c>
      <c r="M635" s="80" t="s">
        <v>2238</v>
      </c>
    </row>
    <row r="636" spans="1:13" s="123" customFormat="1" ht="14.4" x14ac:dyDescent="0.3">
      <c r="A636" s="80" t="s">
        <v>2051</v>
      </c>
      <c r="B636" s="80" t="s">
        <v>14</v>
      </c>
      <c r="C636" s="80" t="s">
        <v>15</v>
      </c>
      <c r="D636" s="80" t="s">
        <v>16</v>
      </c>
      <c r="E636" s="80" t="s">
        <v>2814</v>
      </c>
      <c r="F636" s="81">
        <v>44865</v>
      </c>
      <c r="G636" s="3">
        <v>2.27</v>
      </c>
      <c r="H636" s="121"/>
      <c r="I636" s="85" t="s">
        <v>1561</v>
      </c>
      <c r="J636" s="82" t="str">
        <f>VLOOKUP(I636,'Nom Ceges'!A:B,2,FALSE)</f>
        <v>DP.TREB.SOC.SER.SOC.</v>
      </c>
      <c r="K636" s="81">
        <v>44873</v>
      </c>
      <c r="L636" s="121" t="s">
        <v>6</v>
      </c>
      <c r="M636" s="80" t="s">
        <v>7</v>
      </c>
    </row>
    <row r="637" spans="1:13" s="123" customFormat="1" ht="14.4" x14ac:dyDescent="0.3">
      <c r="A637" s="80" t="s">
        <v>36</v>
      </c>
      <c r="B637" s="80" t="s">
        <v>2531</v>
      </c>
      <c r="C637" s="80" t="s">
        <v>2532</v>
      </c>
      <c r="D637" s="80" t="s">
        <v>2533</v>
      </c>
      <c r="E637" s="80" t="s">
        <v>2539</v>
      </c>
      <c r="F637" s="81">
        <v>44515</v>
      </c>
      <c r="G637" s="3">
        <v>910.37</v>
      </c>
      <c r="H637" s="121" t="s">
        <v>2540</v>
      </c>
      <c r="I637" s="85" t="s">
        <v>77</v>
      </c>
      <c r="J637" s="82" t="str">
        <f>VLOOKUP(I637,'Nom Ceges'!A:B,2,FALSE)</f>
        <v>DEP. ED.LING, CC.EXP</v>
      </c>
      <c r="K637" s="81">
        <v>44782</v>
      </c>
      <c r="L637" s="121" t="s">
        <v>6</v>
      </c>
      <c r="M637" s="80" t="s">
        <v>7</v>
      </c>
    </row>
    <row r="638" spans="1:13" s="123" customFormat="1" ht="14.4" x14ac:dyDescent="0.3">
      <c r="A638" s="80"/>
      <c r="B638" s="80"/>
      <c r="C638" s="80"/>
      <c r="D638" s="80"/>
      <c r="E638" s="80"/>
      <c r="F638" s="81"/>
      <c r="G638" s="3"/>
      <c r="H638" s="121"/>
      <c r="I638" s="85"/>
      <c r="J638" s="82"/>
      <c r="K638" s="81"/>
      <c r="L638" s="121"/>
      <c r="M638" s="80"/>
    </row>
    <row r="639" spans="1:13" s="123" customFormat="1" ht="14.4" x14ac:dyDescent="0.3">
      <c r="A639" s="83" t="s">
        <v>327</v>
      </c>
      <c r="B639" s="80"/>
      <c r="C639" s="80"/>
      <c r="D639" s="80"/>
      <c r="E639" s="80"/>
      <c r="F639" s="81"/>
      <c r="G639" s="3"/>
      <c r="H639" s="121"/>
      <c r="I639" s="85"/>
      <c r="J639" s="82"/>
      <c r="K639" s="81"/>
      <c r="L639" s="121"/>
      <c r="M639" s="80"/>
    </row>
    <row r="640" spans="1:13" s="123" customFormat="1" ht="14.4" x14ac:dyDescent="0.3">
      <c r="A640" s="80"/>
      <c r="B640" s="80"/>
      <c r="C640" s="80"/>
      <c r="D640" s="80"/>
      <c r="E640" s="80"/>
      <c r="F640" s="81"/>
      <c r="G640" s="3"/>
      <c r="H640" s="121"/>
      <c r="I640" s="85"/>
      <c r="J640" s="82"/>
      <c r="K640" s="81"/>
      <c r="L640" s="121"/>
      <c r="M640" s="80"/>
    </row>
    <row r="641" spans="1:13" s="123" customFormat="1" ht="14.4" x14ac:dyDescent="0.3">
      <c r="A641" s="80" t="s">
        <v>2051</v>
      </c>
      <c r="B641" s="80" t="s">
        <v>2427</v>
      </c>
      <c r="C641" s="80" t="s">
        <v>2428</v>
      </c>
      <c r="D641" s="80" t="s">
        <v>2429</v>
      </c>
      <c r="E641" s="80" t="s">
        <v>2780</v>
      </c>
      <c r="F641" s="81">
        <v>44867</v>
      </c>
      <c r="G641" s="3">
        <v>156.83000000000001</v>
      </c>
      <c r="H641" s="121"/>
      <c r="I641" s="85">
        <v>26530000136000</v>
      </c>
      <c r="J641" s="82" t="str">
        <f>VLOOKUP(I641,'Nom Ceges'!A:B,2,FALSE)</f>
        <v>OR ECONOMIA EMPRESA</v>
      </c>
      <c r="K641" s="81">
        <v>44868</v>
      </c>
      <c r="L641" s="121" t="s">
        <v>6</v>
      </c>
      <c r="M641" s="80" t="s">
        <v>7</v>
      </c>
    </row>
    <row r="642" spans="1:13" s="123" customFormat="1" ht="14.4" x14ac:dyDescent="0.3">
      <c r="A642" s="80" t="s">
        <v>2051</v>
      </c>
      <c r="B642" s="80" t="s">
        <v>2300</v>
      </c>
      <c r="C642" s="80" t="s">
        <v>2301</v>
      </c>
      <c r="D642" s="80" t="s">
        <v>2302</v>
      </c>
      <c r="E642" s="80" t="s">
        <v>2979</v>
      </c>
      <c r="F642" s="81">
        <v>44893</v>
      </c>
      <c r="G642" s="3">
        <v>300.61</v>
      </c>
      <c r="H642" s="121"/>
      <c r="I642" s="85">
        <v>26530000136000</v>
      </c>
      <c r="J642" s="82" t="str">
        <f>VLOOKUP(I642,'Nom Ceges'!A:B,2,FALSE)</f>
        <v>OR ECONOMIA EMPRESA</v>
      </c>
      <c r="K642" s="81">
        <v>44893</v>
      </c>
      <c r="L642" s="121" t="s">
        <v>6</v>
      </c>
      <c r="M642" s="80" t="s">
        <v>7</v>
      </c>
    </row>
    <row r="643" spans="1:13" s="123" customFormat="1" ht="14.4" x14ac:dyDescent="0.3">
      <c r="A643" s="80" t="s">
        <v>36</v>
      </c>
      <c r="B643" s="80" t="s">
        <v>2477</v>
      </c>
      <c r="C643" s="80" t="s">
        <v>2478</v>
      </c>
      <c r="D643" s="80"/>
      <c r="E643" s="80" t="s">
        <v>2527</v>
      </c>
      <c r="F643" s="81">
        <v>44540</v>
      </c>
      <c r="G643" s="3">
        <v>2498.9299999999998</v>
      </c>
      <c r="H643" s="121"/>
      <c r="I643" s="85" t="s">
        <v>76</v>
      </c>
      <c r="J643" s="82" t="str">
        <f>VLOOKUP(I643,'Nom Ceges'!A:B,2,FALSE)</f>
        <v>F.ECONOMIA EMPRESA</v>
      </c>
      <c r="K643" s="81">
        <v>44771</v>
      </c>
      <c r="L643" s="121" t="s">
        <v>200</v>
      </c>
      <c r="M643" s="80" t="s">
        <v>7</v>
      </c>
    </row>
    <row r="644" spans="1:13" s="123" customFormat="1" ht="14.4" x14ac:dyDescent="0.3">
      <c r="A644" s="80" t="s">
        <v>36</v>
      </c>
      <c r="B644" s="80" t="s">
        <v>2477</v>
      </c>
      <c r="C644" s="80" t="s">
        <v>2478</v>
      </c>
      <c r="D644" s="80"/>
      <c r="E644" s="80" t="s">
        <v>2528</v>
      </c>
      <c r="F644" s="81">
        <v>44408</v>
      </c>
      <c r="G644" s="3">
        <v>0.17</v>
      </c>
      <c r="H644" s="121"/>
      <c r="I644" s="85" t="s">
        <v>76</v>
      </c>
      <c r="J644" s="82" t="str">
        <f>VLOOKUP(I644,'Nom Ceges'!A:B,2,FALSE)</f>
        <v>F.ECONOMIA EMPRESA</v>
      </c>
      <c r="K644" s="81">
        <v>44771</v>
      </c>
      <c r="L644" s="121" t="s">
        <v>200</v>
      </c>
      <c r="M644" s="80" t="s">
        <v>7</v>
      </c>
    </row>
    <row r="645" spans="1:13" s="123" customFormat="1" ht="14.4" x14ac:dyDescent="0.3">
      <c r="A645" s="80" t="s">
        <v>2051</v>
      </c>
      <c r="B645" s="80" t="s">
        <v>2300</v>
      </c>
      <c r="C645" s="80" t="s">
        <v>2301</v>
      </c>
      <c r="D645" s="80" t="s">
        <v>2302</v>
      </c>
      <c r="E645" s="80" t="s">
        <v>2675</v>
      </c>
      <c r="F645" s="81">
        <v>44847</v>
      </c>
      <c r="G645" s="3">
        <v>-250.98</v>
      </c>
      <c r="H645" s="121"/>
      <c r="I645" s="85" t="s">
        <v>76</v>
      </c>
      <c r="J645" s="82" t="str">
        <f>VLOOKUP(I645,'Nom Ceges'!A:B,2,FALSE)</f>
        <v>F.ECONOMIA EMPRESA</v>
      </c>
      <c r="K645" s="81">
        <v>44847</v>
      </c>
      <c r="L645" s="121" t="s">
        <v>6</v>
      </c>
      <c r="M645" s="80" t="s">
        <v>2238</v>
      </c>
    </row>
    <row r="646" spans="1:13" s="123" customFormat="1" ht="14.4" x14ac:dyDescent="0.3">
      <c r="A646" s="80" t="s">
        <v>2051</v>
      </c>
      <c r="B646" s="80" t="s">
        <v>2300</v>
      </c>
      <c r="C646" s="80" t="s">
        <v>2301</v>
      </c>
      <c r="D646" s="80" t="s">
        <v>2302</v>
      </c>
      <c r="E646" s="80" t="s">
        <v>2676</v>
      </c>
      <c r="F646" s="81">
        <v>44847</v>
      </c>
      <c r="G646" s="3">
        <v>250.98</v>
      </c>
      <c r="H646" s="121"/>
      <c r="I646" s="85" t="s">
        <v>76</v>
      </c>
      <c r="J646" s="82" t="str">
        <f>VLOOKUP(I646,'Nom Ceges'!A:B,2,FALSE)</f>
        <v>F.ECONOMIA EMPRESA</v>
      </c>
      <c r="K646" s="81">
        <v>44847</v>
      </c>
      <c r="L646" s="121" t="s">
        <v>200</v>
      </c>
      <c r="M646" s="80" t="s">
        <v>7</v>
      </c>
    </row>
    <row r="647" spans="1:13" s="123" customFormat="1" ht="14.4" x14ac:dyDescent="0.3">
      <c r="A647" s="80" t="s">
        <v>2051</v>
      </c>
      <c r="B647" s="80" t="s">
        <v>2343</v>
      </c>
      <c r="C647" s="80" t="s">
        <v>2344</v>
      </c>
      <c r="D647" s="80" t="s">
        <v>2345</v>
      </c>
      <c r="E647" s="80" t="s">
        <v>2781</v>
      </c>
      <c r="F647" s="81">
        <v>44865</v>
      </c>
      <c r="G647" s="3">
        <v>7.26</v>
      </c>
      <c r="H647" s="121"/>
      <c r="I647" s="85" t="s">
        <v>76</v>
      </c>
      <c r="J647" s="82" t="str">
        <f>VLOOKUP(I647,'Nom Ceges'!A:B,2,FALSE)</f>
        <v>F.ECONOMIA EMPRESA</v>
      </c>
      <c r="K647" s="81">
        <v>44869</v>
      </c>
      <c r="L647" s="121" t="s">
        <v>6</v>
      </c>
      <c r="M647" s="80" t="s">
        <v>7</v>
      </c>
    </row>
    <row r="648" spans="1:13" s="123" customFormat="1" ht="14.4" x14ac:dyDescent="0.3">
      <c r="A648" s="80" t="s">
        <v>2051</v>
      </c>
      <c r="B648" s="80" t="s">
        <v>2263</v>
      </c>
      <c r="C648" s="80" t="s">
        <v>2264</v>
      </c>
      <c r="D648" s="80" t="s">
        <v>2265</v>
      </c>
      <c r="E648" s="80" t="s">
        <v>2821</v>
      </c>
      <c r="F648" s="81">
        <v>44865</v>
      </c>
      <c r="G648" s="3">
        <v>61.59</v>
      </c>
      <c r="H648" s="121"/>
      <c r="I648" s="85" t="s">
        <v>76</v>
      </c>
      <c r="J648" s="82" t="str">
        <f>VLOOKUP(I648,'Nom Ceges'!A:B,2,FALSE)</f>
        <v>F.ECONOMIA EMPRESA</v>
      </c>
      <c r="K648" s="81">
        <v>44873</v>
      </c>
      <c r="L648" s="121" t="s">
        <v>6</v>
      </c>
      <c r="M648" s="80" t="s">
        <v>7</v>
      </c>
    </row>
    <row r="649" spans="1:13" s="123" customFormat="1" ht="14.4" x14ac:dyDescent="0.3">
      <c r="A649" s="80" t="s">
        <v>2051</v>
      </c>
      <c r="B649" s="80" t="s">
        <v>2876</v>
      </c>
      <c r="C649" s="80" t="s">
        <v>2877</v>
      </c>
      <c r="D649" s="80" t="s">
        <v>2878</v>
      </c>
      <c r="E649" s="80" t="s">
        <v>2879</v>
      </c>
      <c r="F649" s="81">
        <v>44816</v>
      </c>
      <c r="G649" s="3">
        <v>4500</v>
      </c>
      <c r="H649" s="121"/>
      <c r="I649" s="85" t="s">
        <v>76</v>
      </c>
      <c r="J649" s="82" t="str">
        <f>VLOOKUP(I649,'Nom Ceges'!A:B,2,FALSE)</f>
        <v>F.ECONOMIA EMPRESA</v>
      </c>
      <c r="K649" s="81">
        <v>44880</v>
      </c>
      <c r="L649" s="121" t="s">
        <v>6</v>
      </c>
      <c r="M649" s="80" t="s">
        <v>7</v>
      </c>
    </row>
    <row r="650" spans="1:13" s="123" customFormat="1" ht="14.4" x14ac:dyDescent="0.3">
      <c r="A650" s="80" t="s">
        <v>2051</v>
      </c>
      <c r="B650" s="80" t="s">
        <v>2928</v>
      </c>
      <c r="C650" s="80" t="s">
        <v>2929</v>
      </c>
      <c r="D650" s="80" t="s">
        <v>2930</v>
      </c>
      <c r="E650" s="80" t="s">
        <v>2931</v>
      </c>
      <c r="F650" s="81">
        <v>44881</v>
      </c>
      <c r="G650" s="3">
        <v>126.65</v>
      </c>
      <c r="H650" s="121"/>
      <c r="I650" s="85" t="s">
        <v>76</v>
      </c>
      <c r="J650" s="82" t="str">
        <f>VLOOKUP(I650,'Nom Ceges'!A:B,2,FALSE)</f>
        <v>F.ECONOMIA EMPRESA</v>
      </c>
      <c r="K650" s="81">
        <v>44887</v>
      </c>
      <c r="L650" s="121" t="s">
        <v>6</v>
      </c>
      <c r="M650" s="80" t="s">
        <v>7</v>
      </c>
    </row>
    <row r="651" spans="1:13" s="123" customFormat="1" ht="14.4" x14ac:dyDescent="0.3">
      <c r="A651" s="80" t="s">
        <v>2051</v>
      </c>
      <c r="B651" s="80" t="s">
        <v>2805</v>
      </c>
      <c r="C651" s="80" t="s">
        <v>2806</v>
      </c>
      <c r="D651" s="80" t="s">
        <v>2807</v>
      </c>
      <c r="E651" s="80" t="s">
        <v>2949</v>
      </c>
      <c r="F651" s="81">
        <v>44889</v>
      </c>
      <c r="G651" s="3">
        <v>1.57</v>
      </c>
      <c r="H651" s="121"/>
      <c r="I651" s="85" t="s">
        <v>76</v>
      </c>
      <c r="J651" s="82" t="str">
        <f>VLOOKUP(I651,'Nom Ceges'!A:B,2,FALSE)</f>
        <v>F.ECONOMIA EMPRESA</v>
      </c>
      <c r="K651" s="81">
        <v>44889</v>
      </c>
      <c r="L651" s="121" t="s">
        <v>6</v>
      </c>
      <c r="M651" s="80" t="s">
        <v>7</v>
      </c>
    </row>
    <row r="652" spans="1:13" s="123" customFormat="1" ht="14.4" x14ac:dyDescent="0.3">
      <c r="A652" s="80" t="s">
        <v>2051</v>
      </c>
      <c r="B652" s="80" t="s">
        <v>2300</v>
      </c>
      <c r="C652" s="80" t="s">
        <v>2301</v>
      </c>
      <c r="D652" s="80" t="s">
        <v>2302</v>
      </c>
      <c r="E652" s="80" t="s">
        <v>3039</v>
      </c>
      <c r="F652" s="81">
        <v>44831</v>
      </c>
      <c r="G652" s="3">
        <v>330</v>
      </c>
      <c r="H652" s="121"/>
      <c r="I652" s="85" t="s">
        <v>95</v>
      </c>
      <c r="J652" s="82" t="str">
        <f>VLOOKUP(I652,'Nom Ceges'!A:B,2,FALSE)</f>
        <v>DP.MATEMÀ.ECONÒ.F.A.</v>
      </c>
      <c r="K652" s="81">
        <v>44831</v>
      </c>
      <c r="L652" s="121" t="s">
        <v>200</v>
      </c>
      <c r="M652" s="80" t="s">
        <v>7</v>
      </c>
    </row>
    <row r="653" spans="1:13" s="123" customFormat="1" ht="14.4" x14ac:dyDescent="0.3">
      <c r="A653" s="80" t="s">
        <v>2051</v>
      </c>
      <c r="B653" s="80" t="s">
        <v>2300</v>
      </c>
      <c r="C653" s="80" t="s">
        <v>2301</v>
      </c>
      <c r="D653" s="80" t="s">
        <v>2302</v>
      </c>
      <c r="E653" s="80" t="s">
        <v>3040</v>
      </c>
      <c r="F653" s="81">
        <v>44831</v>
      </c>
      <c r="G653" s="3">
        <v>-330</v>
      </c>
      <c r="H653" s="121"/>
      <c r="I653" s="85" t="s">
        <v>95</v>
      </c>
      <c r="J653" s="82" t="str">
        <f>VLOOKUP(I653,'Nom Ceges'!A:B,2,FALSE)</f>
        <v>DP.MATEMÀ.ECONÒ.F.A.</v>
      </c>
      <c r="K653" s="81">
        <v>44831</v>
      </c>
      <c r="L653" s="121" t="s">
        <v>200</v>
      </c>
      <c r="M653" s="80" t="s">
        <v>2238</v>
      </c>
    </row>
    <row r="654" spans="1:13" s="123" customFormat="1" ht="14.4" x14ac:dyDescent="0.3">
      <c r="A654" s="80" t="s">
        <v>2051</v>
      </c>
      <c r="B654" s="80" t="s">
        <v>2300</v>
      </c>
      <c r="C654" s="80" t="s">
        <v>2301</v>
      </c>
      <c r="D654" s="80" t="s">
        <v>2302</v>
      </c>
      <c r="E654" s="80" t="s">
        <v>3041</v>
      </c>
      <c r="F654" s="81">
        <v>44831</v>
      </c>
      <c r="G654" s="3">
        <v>-112.29</v>
      </c>
      <c r="H654" s="121"/>
      <c r="I654" s="85" t="s">
        <v>95</v>
      </c>
      <c r="J654" s="82" t="str">
        <f>VLOOKUP(I654,'Nom Ceges'!A:B,2,FALSE)</f>
        <v>DP.MATEMÀ.ECONÒ.F.A.</v>
      </c>
      <c r="K654" s="81">
        <v>44831</v>
      </c>
      <c r="L654" s="121" t="s">
        <v>200</v>
      </c>
      <c r="M654" s="80" t="s">
        <v>2238</v>
      </c>
    </row>
    <row r="655" spans="1:13" s="123" customFormat="1" ht="14.4" x14ac:dyDescent="0.3">
      <c r="A655" s="80" t="s">
        <v>2051</v>
      </c>
      <c r="B655" s="80" t="s">
        <v>2300</v>
      </c>
      <c r="C655" s="80" t="s">
        <v>2301</v>
      </c>
      <c r="D655" s="80" t="s">
        <v>2302</v>
      </c>
      <c r="E655" s="80" t="s">
        <v>2835</v>
      </c>
      <c r="F655" s="81">
        <v>44876</v>
      </c>
      <c r="G655" s="3">
        <v>151.38</v>
      </c>
      <c r="H655" s="121"/>
      <c r="I655" s="85" t="s">
        <v>95</v>
      </c>
      <c r="J655" s="82" t="str">
        <f>VLOOKUP(I655,'Nom Ceges'!A:B,2,FALSE)</f>
        <v>DP.MATEMÀ.ECONÒ.F.A.</v>
      </c>
      <c r="K655" s="81">
        <v>44876</v>
      </c>
      <c r="L655" s="121" t="s">
        <v>6</v>
      </c>
      <c r="M655" s="80" t="s">
        <v>7</v>
      </c>
    </row>
    <row r="656" spans="1:13" s="123" customFormat="1" ht="14.4" x14ac:dyDescent="0.3">
      <c r="A656" s="80"/>
      <c r="B656" s="80"/>
      <c r="C656" s="80"/>
      <c r="D656" s="80"/>
      <c r="E656" s="80"/>
      <c r="F656" s="81"/>
      <c r="G656" s="3"/>
      <c r="H656" s="80"/>
      <c r="I656" s="85"/>
      <c r="J656" s="82"/>
      <c r="K656" s="81"/>
      <c r="L656" s="121"/>
      <c r="M656" s="80"/>
    </row>
    <row r="657" spans="1:25" s="106" customFormat="1" ht="13.8" thickBot="1" x14ac:dyDescent="0.3">
      <c r="A657" s="80"/>
      <c r="B657" s="80"/>
      <c r="C657" s="80"/>
      <c r="D657" s="80"/>
      <c r="E657" s="80"/>
      <c r="F657" s="81"/>
      <c r="G657" s="3"/>
      <c r="H657" s="121"/>
      <c r="I657" s="85"/>
      <c r="J657" s="80"/>
      <c r="K657" s="81"/>
      <c r="L657" s="89"/>
      <c r="M657" s="80"/>
    </row>
    <row r="658" spans="1:25" s="106" customFormat="1" ht="13.8" x14ac:dyDescent="0.25">
      <c r="A658" s="80"/>
      <c r="B658" s="80"/>
      <c r="C658" s="80"/>
      <c r="D658" s="80"/>
      <c r="E658" s="80"/>
      <c r="F658" s="77" t="s">
        <v>315</v>
      </c>
      <c r="G658" s="122">
        <v>392</v>
      </c>
      <c r="H658" s="121"/>
      <c r="I658" s="85"/>
      <c r="J658" s="80"/>
      <c r="K658" s="81"/>
      <c r="L658" s="89"/>
      <c r="M658" s="80"/>
    </row>
    <row r="659" spans="1:25" s="106" customFormat="1" ht="14.4" thickBot="1" x14ac:dyDescent="0.3">
      <c r="A659" s="80"/>
      <c r="B659" s="80"/>
      <c r="C659" s="80"/>
      <c r="D659" s="80"/>
      <c r="E659" s="80"/>
      <c r="F659" s="78" t="s">
        <v>316</v>
      </c>
      <c r="G659" s="108">
        <f>SUM(G231:G655)</f>
        <v>259874.48999999987</v>
      </c>
      <c r="H659" s="121"/>
      <c r="I659" s="85"/>
      <c r="J659" s="80"/>
      <c r="K659" s="81"/>
      <c r="L659" s="89"/>
      <c r="M659" s="80"/>
    </row>
    <row r="660" spans="1:25" s="106" customFormat="1" x14ac:dyDescent="0.25">
      <c r="A660" s="80"/>
      <c r="B660" s="80"/>
      <c r="C660" s="80"/>
      <c r="D660" s="80"/>
      <c r="E660" s="80"/>
      <c r="F660" s="81"/>
      <c r="G660" s="3"/>
      <c r="H660" s="121"/>
      <c r="I660" s="85"/>
      <c r="J660" s="80"/>
      <c r="K660" s="81"/>
      <c r="L660" s="89"/>
      <c r="M660" s="80"/>
    </row>
    <row r="661" spans="1:25" s="106" customFormat="1" x14ac:dyDescent="0.25">
      <c r="A661" s="80"/>
      <c r="B661" s="80"/>
      <c r="C661" s="80"/>
      <c r="D661" s="80"/>
      <c r="E661" s="80"/>
      <c r="F661" s="81"/>
      <c r="G661" s="3"/>
      <c r="H661" s="121"/>
      <c r="I661" s="85"/>
      <c r="J661" s="80"/>
      <c r="K661" s="81"/>
      <c r="L661" s="89"/>
      <c r="M661" s="80"/>
    </row>
    <row r="662" spans="1:25" s="106" customFormat="1" x14ac:dyDescent="0.25">
      <c r="A662" s="80"/>
      <c r="B662" s="80"/>
      <c r="C662" s="80"/>
      <c r="D662" s="80"/>
      <c r="E662" s="80"/>
      <c r="F662" s="81"/>
      <c r="G662" s="3"/>
      <c r="H662" s="121"/>
      <c r="I662" s="85"/>
      <c r="J662" s="80"/>
      <c r="K662" s="81"/>
      <c r="L662" s="89"/>
      <c r="M662" s="80"/>
    </row>
    <row r="663" spans="1:25" s="106" customFormat="1" x14ac:dyDescent="0.25">
      <c r="A663" s="80"/>
      <c r="B663" s="80"/>
      <c r="C663" s="80"/>
      <c r="D663" s="80"/>
      <c r="E663" s="80"/>
      <c r="F663" s="81"/>
      <c r="H663" s="121"/>
      <c r="I663" s="85"/>
      <c r="J663" s="80"/>
      <c r="K663" s="81"/>
      <c r="L663" s="89"/>
      <c r="M663" s="80"/>
    </row>
    <row r="664" spans="1:25" customFormat="1" x14ac:dyDescent="0.25">
      <c r="F664" s="93"/>
      <c r="G664" s="94"/>
      <c r="H664" s="89"/>
      <c r="I664" s="86"/>
      <c r="K664" s="93"/>
      <c r="L664" s="89"/>
    </row>
    <row r="665" spans="1:25" customFormat="1" x14ac:dyDescent="0.25">
      <c r="F665" s="45"/>
      <c r="G665" s="76"/>
      <c r="H665" s="89"/>
      <c r="I665" s="86"/>
      <c r="K665" s="93"/>
      <c r="L665" s="89"/>
    </row>
    <row r="666" spans="1:25" customFormat="1" x14ac:dyDescent="0.25">
      <c r="F666" s="45"/>
      <c r="G666" s="76"/>
      <c r="H666" s="89"/>
      <c r="I666" s="86"/>
      <c r="K666" s="93"/>
      <c r="L666" s="89"/>
    </row>
    <row r="667" spans="1:25" customFormat="1" x14ac:dyDescent="0.25">
      <c r="F667" s="93"/>
      <c r="G667" s="94"/>
      <c r="H667" s="89"/>
      <c r="I667" s="86"/>
      <c r="K667" s="93"/>
      <c r="L667" s="89"/>
    </row>
    <row r="668" spans="1:25" customFormat="1" x14ac:dyDescent="0.25">
      <c r="F668" s="93"/>
      <c r="G668" s="94"/>
      <c r="I668" s="86"/>
      <c r="K668" s="93"/>
      <c r="L668" s="89"/>
    </row>
    <row r="669" spans="1:25" customFormat="1" x14ac:dyDescent="0.25">
      <c r="F669" s="93"/>
      <c r="G669" s="94"/>
      <c r="I669" s="86"/>
      <c r="K669" s="93"/>
      <c r="L669" s="89"/>
    </row>
    <row r="670" spans="1:25" customFormat="1" x14ac:dyDescent="0.25">
      <c r="F670" s="93"/>
      <c r="G670" s="94"/>
      <c r="I670" s="86"/>
      <c r="K670" s="93"/>
      <c r="L670" s="89"/>
    </row>
    <row r="671" spans="1:25" s="84" customFormat="1" ht="14.4" x14ac:dyDescent="0.3">
      <c r="A671" s="80"/>
      <c r="B671" s="80"/>
      <c r="C671" s="80"/>
      <c r="D671" s="80"/>
      <c r="E671" s="80"/>
      <c r="F671" s="81"/>
      <c r="G671" s="3"/>
      <c r="H671" s="80"/>
      <c r="I671" s="85"/>
      <c r="J671" s="82"/>
      <c r="K671" s="81"/>
      <c r="L671" s="89"/>
      <c r="M671" s="80"/>
    </row>
    <row r="672" spans="1:25" ht="14.4" x14ac:dyDescent="0.3">
      <c r="A672" s="1"/>
      <c r="B672" s="1"/>
      <c r="C672" s="1"/>
      <c r="D672" s="1"/>
      <c r="E672" s="1"/>
      <c r="F672" s="2"/>
      <c r="G672" s="3"/>
      <c r="H672" s="1"/>
      <c r="I672" s="73"/>
      <c r="J672" s="74"/>
      <c r="K672" s="2"/>
      <c r="L672" s="89"/>
      <c r="M672" s="1"/>
      <c r="N672" s="45"/>
      <c r="O672" s="45"/>
      <c r="Q672" s="45"/>
      <c r="S672" s="45"/>
      <c r="T672" s="76"/>
      <c r="U672" s="45"/>
      <c r="V672" s="45"/>
      <c r="W672" s="45"/>
      <c r="X672" s="45"/>
      <c r="Y672" s="45"/>
    </row>
    <row r="673" spans="6:7" x14ac:dyDescent="0.25">
      <c r="F673" s="75"/>
      <c r="G673" s="75"/>
    </row>
    <row r="674" spans="6:7" x14ac:dyDescent="0.25">
      <c r="F674" s="75"/>
      <c r="G674" s="75"/>
    </row>
  </sheetData>
  <mergeCells count="115">
    <mergeCell ref="A229:J229"/>
    <mergeCell ref="K229:L229"/>
    <mergeCell ref="E186:G186"/>
    <mergeCell ref="E188:G188"/>
    <mergeCell ref="E189:G189"/>
    <mergeCell ref="E190:G190"/>
    <mergeCell ref="E191:G191"/>
    <mergeCell ref="E192:G192"/>
    <mergeCell ref="E196:G196"/>
    <mergeCell ref="E198:G198"/>
    <mergeCell ref="E200:G200"/>
    <mergeCell ref="E204:G204"/>
    <mergeCell ref="E202:G202"/>
    <mergeCell ref="E206:G206"/>
    <mergeCell ref="E208:G208"/>
    <mergeCell ref="E210:G210"/>
    <mergeCell ref="E216:G216"/>
    <mergeCell ref="E212:G212"/>
    <mergeCell ref="E214:G214"/>
    <mergeCell ref="E220:G220"/>
    <mergeCell ref="E218:G218"/>
    <mergeCell ref="E224:G224"/>
    <mergeCell ref="E222:G222"/>
    <mergeCell ref="E226:G226"/>
    <mergeCell ref="E184:G184"/>
    <mergeCell ref="E162:G162"/>
    <mergeCell ref="E164:G164"/>
    <mergeCell ref="E166:G166"/>
    <mergeCell ref="E168:G168"/>
    <mergeCell ref="E170:G170"/>
    <mergeCell ref="E172:G172"/>
    <mergeCell ref="E174:G174"/>
    <mergeCell ref="E176:G176"/>
    <mergeCell ref="E178:G178"/>
    <mergeCell ref="E180:G180"/>
    <mergeCell ref="E182:G182"/>
    <mergeCell ref="E160:G160"/>
    <mergeCell ref="E138:G138"/>
    <mergeCell ref="E140:G140"/>
    <mergeCell ref="E142:G142"/>
    <mergeCell ref="E144:G144"/>
    <mergeCell ref="E146:G146"/>
    <mergeCell ref="E148:G148"/>
    <mergeCell ref="E150:G150"/>
    <mergeCell ref="E152:G152"/>
    <mergeCell ref="E154:G154"/>
    <mergeCell ref="E156:G156"/>
    <mergeCell ref="E158:G158"/>
    <mergeCell ref="E136:G136"/>
    <mergeCell ref="E114:G114"/>
    <mergeCell ref="E116:G116"/>
    <mergeCell ref="E118:G118"/>
    <mergeCell ref="E120:G120"/>
    <mergeCell ref="E122:G122"/>
    <mergeCell ref="E124:G124"/>
    <mergeCell ref="E126:G126"/>
    <mergeCell ref="E128:G128"/>
    <mergeCell ref="E130:G130"/>
    <mergeCell ref="E132:G132"/>
    <mergeCell ref="E134:G134"/>
    <mergeCell ref="E112:G112"/>
    <mergeCell ref="E90:G90"/>
    <mergeCell ref="E92:G92"/>
    <mergeCell ref="E94:G94"/>
    <mergeCell ref="E96:G96"/>
    <mergeCell ref="E98:G98"/>
    <mergeCell ref="E100:G100"/>
    <mergeCell ref="E102:G102"/>
    <mergeCell ref="E104:G104"/>
    <mergeCell ref="E106:G106"/>
    <mergeCell ref="E108:G108"/>
    <mergeCell ref="E110:G110"/>
    <mergeCell ref="E50:G50"/>
    <mergeCell ref="E52:G52"/>
    <mergeCell ref="E54:G54"/>
    <mergeCell ref="E56:G56"/>
    <mergeCell ref="E58:G58"/>
    <mergeCell ref="E60:G60"/>
    <mergeCell ref="E62:G62"/>
    <mergeCell ref="E88:G88"/>
    <mergeCell ref="E66:G66"/>
    <mergeCell ref="E68:G68"/>
    <mergeCell ref="E70:G70"/>
    <mergeCell ref="E72:G72"/>
    <mergeCell ref="E74:G74"/>
    <mergeCell ref="E76:G76"/>
    <mergeCell ref="E78:G78"/>
    <mergeCell ref="E80:G80"/>
    <mergeCell ref="E82:G82"/>
    <mergeCell ref="E84:G84"/>
    <mergeCell ref="E86:G86"/>
    <mergeCell ref="E16:G16"/>
    <mergeCell ref="E194:G194"/>
    <mergeCell ref="E5:G5"/>
    <mergeCell ref="E8:G8"/>
    <mergeCell ref="E10:G10"/>
    <mergeCell ref="E12:G12"/>
    <mergeCell ref="E14:G14"/>
    <mergeCell ref="E40:G40"/>
    <mergeCell ref="E18:G18"/>
    <mergeCell ref="E20:G20"/>
    <mergeCell ref="E22:G22"/>
    <mergeCell ref="E24:G24"/>
    <mergeCell ref="E26:G26"/>
    <mergeCell ref="E28:G28"/>
    <mergeCell ref="E30:G30"/>
    <mergeCell ref="E32:G32"/>
    <mergeCell ref="E34:G34"/>
    <mergeCell ref="E36:G36"/>
    <mergeCell ref="E38:G38"/>
    <mergeCell ref="E64:G64"/>
    <mergeCell ref="E42:G42"/>
    <mergeCell ref="E44:G44"/>
    <mergeCell ref="E46:G46"/>
    <mergeCell ref="E48:G48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987A4-5595-4DF8-A8B7-A694AC1BA312}">
  <dimension ref="A1:H41"/>
  <sheetViews>
    <sheetView workbookViewId="0">
      <selection activeCell="E3" sqref="E3:H38"/>
    </sheetView>
  </sheetViews>
  <sheetFormatPr defaultRowHeight="13.2" x14ac:dyDescent="0.25"/>
  <cols>
    <col min="1" max="2" width="18.88671875" bestFit="1" customWidth="1"/>
    <col min="3" max="3" width="15.88671875" style="126" bestFit="1" customWidth="1"/>
    <col min="5" max="5" width="5" bestFit="1" customWidth="1"/>
    <col min="6" max="6" width="11.33203125" bestFit="1" customWidth="1"/>
    <col min="7" max="7" width="11" bestFit="1" customWidth="1"/>
    <col min="8" max="8" width="14.6640625" style="101" bestFit="1" customWidth="1"/>
  </cols>
  <sheetData>
    <row r="1" spans="1:8" x14ac:dyDescent="0.25">
      <c r="A1" s="103" t="s">
        <v>2047</v>
      </c>
      <c r="B1" t="s">
        <v>2208</v>
      </c>
    </row>
    <row r="3" spans="1:8" x14ac:dyDescent="0.25">
      <c r="A3" s="103" t="s">
        <v>2194</v>
      </c>
      <c r="B3" t="s">
        <v>2211</v>
      </c>
      <c r="C3" s="126" t="s">
        <v>2545</v>
      </c>
      <c r="E3" s="125" t="s">
        <v>3104</v>
      </c>
      <c r="F3" s="125" t="s">
        <v>3105</v>
      </c>
      <c r="G3" s="125" t="s">
        <v>3106</v>
      </c>
      <c r="H3" s="124" t="s">
        <v>3107</v>
      </c>
    </row>
    <row r="4" spans="1:8" x14ac:dyDescent="0.25">
      <c r="A4" s="104" t="s">
        <v>2048</v>
      </c>
      <c r="B4" s="105">
        <v>3</v>
      </c>
      <c r="C4" s="126">
        <v>985.72</v>
      </c>
      <c r="E4" s="137">
        <v>2019</v>
      </c>
      <c r="F4" t="s">
        <v>2207</v>
      </c>
      <c r="G4">
        <v>1</v>
      </c>
      <c r="H4" s="101">
        <v>71.39</v>
      </c>
    </row>
    <row r="5" spans="1:8" x14ac:dyDescent="0.25">
      <c r="A5" s="119" t="s">
        <v>2207</v>
      </c>
      <c r="B5" s="105">
        <v>1</v>
      </c>
      <c r="C5" s="126">
        <v>71.39</v>
      </c>
      <c r="E5" s="137"/>
      <c r="F5" t="s">
        <v>2197</v>
      </c>
      <c r="G5">
        <v>2</v>
      </c>
      <c r="H5" s="101">
        <v>914.32999999999993</v>
      </c>
    </row>
    <row r="6" spans="1:8" x14ac:dyDescent="0.25">
      <c r="A6" s="119" t="s">
        <v>2197</v>
      </c>
      <c r="B6" s="105">
        <v>2</v>
      </c>
      <c r="C6" s="126">
        <v>914.32999999999993</v>
      </c>
      <c r="E6" s="137">
        <v>2020</v>
      </c>
      <c r="F6" t="s">
        <v>2207</v>
      </c>
      <c r="G6">
        <v>1</v>
      </c>
      <c r="H6" s="101">
        <v>270.51</v>
      </c>
    </row>
    <row r="7" spans="1:8" x14ac:dyDescent="0.25">
      <c r="A7" s="104" t="s">
        <v>2049</v>
      </c>
      <c r="B7" s="105">
        <v>6</v>
      </c>
      <c r="C7" s="126">
        <v>9437.5499999999993</v>
      </c>
      <c r="E7" s="137"/>
      <c r="F7" t="s">
        <v>2198</v>
      </c>
      <c r="G7">
        <v>2</v>
      </c>
      <c r="H7" s="101">
        <v>225.18</v>
      </c>
    </row>
    <row r="8" spans="1:8" x14ac:dyDescent="0.25">
      <c r="A8" s="119" t="s">
        <v>2207</v>
      </c>
      <c r="B8" s="105">
        <v>1</v>
      </c>
      <c r="C8" s="126">
        <v>270.51</v>
      </c>
      <c r="E8" s="137"/>
      <c r="F8" t="s">
        <v>2199</v>
      </c>
      <c r="G8">
        <v>1</v>
      </c>
      <c r="H8" s="101">
        <v>181.46</v>
      </c>
    </row>
    <row r="9" spans="1:8" x14ac:dyDescent="0.25">
      <c r="A9" s="119" t="s">
        <v>2198</v>
      </c>
      <c r="B9" s="105">
        <v>2</v>
      </c>
      <c r="C9" s="126">
        <v>225.18</v>
      </c>
      <c r="E9" s="137"/>
      <c r="F9" t="s">
        <v>2203</v>
      </c>
      <c r="G9">
        <v>1</v>
      </c>
      <c r="H9" s="101">
        <v>4380.2</v>
      </c>
    </row>
    <row r="10" spans="1:8" x14ac:dyDescent="0.25">
      <c r="A10" s="119" t="s">
        <v>2199</v>
      </c>
      <c r="B10" s="105">
        <v>1</v>
      </c>
      <c r="C10" s="126">
        <v>181.46</v>
      </c>
      <c r="E10" s="137"/>
      <c r="F10" t="s">
        <v>2197</v>
      </c>
      <c r="G10">
        <v>1</v>
      </c>
      <c r="H10" s="101">
        <v>4380.2</v>
      </c>
    </row>
    <row r="11" spans="1:8" x14ac:dyDescent="0.25">
      <c r="A11" s="119" t="s">
        <v>2203</v>
      </c>
      <c r="B11" s="105">
        <v>1</v>
      </c>
      <c r="C11" s="126">
        <v>4380.2</v>
      </c>
      <c r="E11" s="137">
        <v>2021</v>
      </c>
      <c r="F11" t="s">
        <v>2207</v>
      </c>
      <c r="G11">
        <v>1</v>
      </c>
      <c r="H11" s="101">
        <v>4.5999999999999996</v>
      </c>
    </row>
    <row r="12" spans="1:8" x14ac:dyDescent="0.25">
      <c r="A12" s="119" t="s">
        <v>2197</v>
      </c>
      <c r="B12" s="105">
        <v>1</v>
      </c>
      <c r="C12" s="126">
        <v>4380.2</v>
      </c>
      <c r="E12" s="137"/>
      <c r="F12" t="s">
        <v>2198</v>
      </c>
      <c r="G12">
        <v>6</v>
      </c>
      <c r="H12" s="101">
        <v>11140.66</v>
      </c>
    </row>
    <row r="13" spans="1:8" x14ac:dyDescent="0.25">
      <c r="A13" s="104" t="s">
        <v>36</v>
      </c>
      <c r="B13" s="105">
        <v>32</v>
      </c>
      <c r="C13" s="126">
        <v>20416.939999999999</v>
      </c>
      <c r="E13" s="137"/>
      <c r="F13" t="s">
        <v>2199</v>
      </c>
      <c r="G13">
        <v>3</v>
      </c>
      <c r="H13" s="101">
        <v>4611.4599999999991</v>
      </c>
    </row>
    <row r="14" spans="1:8" x14ac:dyDescent="0.25">
      <c r="A14" s="119" t="s">
        <v>2207</v>
      </c>
      <c r="B14" s="105">
        <v>1</v>
      </c>
      <c r="C14" s="126">
        <v>4.5999999999999996</v>
      </c>
      <c r="E14" s="137"/>
      <c r="F14" t="s">
        <v>2200</v>
      </c>
      <c r="G14">
        <v>1</v>
      </c>
      <c r="H14" s="101">
        <v>10.76</v>
      </c>
    </row>
    <row r="15" spans="1:8" x14ac:dyDescent="0.25">
      <c r="A15" s="119" t="s">
        <v>2198</v>
      </c>
      <c r="B15" s="105">
        <v>6</v>
      </c>
      <c r="C15" s="126">
        <v>11140.66</v>
      </c>
      <c r="E15" s="137"/>
      <c r="F15" t="s">
        <v>2201</v>
      </c>
      <c r="G15">
        <v>1</v>
      </c>
      <c r="H15" s="101">
        <v>150.77000000000001</v>
      </c>
    </row>
    <row r="16" spans="1:8" x14ac:dyDescent="0.25">
      <c r="A16" s="119" t="s">
        <v>2199</v>
      </c>
      <c r="B16" s="105">
        <v>3</v>
      </c>
      <c r="C16" s="126">
        <v>4611.4599999999991</v>
      </c>
      <c r="E16" s="137"/>
      <c r="F16" t="s">
        <v>2203</v>
      </c>
      <c r="G16">
        <v>1</v>
      </c>
      <c r="H16" s="101">
        <v>294.94</v>
      </c>
    </row>
    <row r="17" spans="1:8" x14ac:dyDescent="0.25">
      <c r="A17" s="119" t="s">
        <v>2200</v>
      </c>
      <c r="B17" s="105">
        <v>1</v>
      </c>
      <c r="C17" s="126">
        <v>10.76</v>
      </c>
      <c r="E17" s="137"/>
      <c r="F17" t="s">
        <v>2204</v>
      </c>
      <c r="G17">
        <v>3</v>
      </c>
      <c r="H17" s="101">
        <v>1277.06</v>
      </c>
    </row>
    <row r="18" spans="1:8" x14ac:dyDescent="0.25">
      <c r="A18" s="119" t="s">
        <v>2201</v>
      </c>
      <c r="B18" s="105">
        <v>1</v>
      </c>
      <c r="C18" s="126">
        <v>150.77000000000001</v>
      </c>
      <c r="E18" s="137"/>
      <c r="F18" t="s">
        <v>2205</v>
      </c>
      <c r="G18">
        <v>4</v>
      </c>
      <c r="H18" s="101">
        <v>-396.48</v>
      </c>
    </row>
    <row r="19" spans="1:8" x14ac:dyDescent="0.25">
      <c r="A19" s="119" t="s">
        <v>2203</v>
      </c>
      <c r="B19" s="105">
        <v>1</v>
      </c>
      <c r="C19" s="126">
        <v>294.94</v>
      </c>
      <c r="E19" s="137"/>
      <c r="F19" t="s">
        <v>2206</v>
      </c>
      <c r="G19">
        <v>3</v>
      </c>
      <c r="H19" s="101">
        <v>84.31</v>
      </c>
    </row>
    <row r="20" spans="1:8" x14ac:dyDescent="0.25">
      <c r="A20" s="119" t="s">
        <v>2204</v>
      </c>
      <c r="B20" s="105">
        <v>3</v>
      </c>
      <c r="C20" s="126">
        <v>1277.06</v>
      </c>
      <c r="E20" s="137"/>
      <c r="F20" t="s">
        <v>2196</v>
      </c>
      <c r="G20">
        <v>3</v>
      </c>
      <c r="H20" s="101">
        <v>1428.26</v>
      </c>
    </row>
    <row r="21" spans="1:8" x14ac:dyDescent="0.25">
      <c r="A21" s="119" t="s">
        <v>2205</v>
      </c>
      <c r="B21" s="105">
        <v>4</v>
      </c>
      <c r="C21" s="126">
        <v>-396.48</v>
      </c>
      <c r="E21" s="137"/>
      <c r="F21" t="s">
        <v>2197</v>
      </c>
      <c r="G21">
        <v>6</v>
      </c>
      <c r="H21" s="101">
        <v>1810.6</v>
      </c>
    </row>
    <row r="22" spans="1:8" x14ac:dyDescent="0.25">
      <c r="A22" s="119" t="s">
        <v>2206</v>
      </c>
      <c r="B22" s="105">
        <v>3</v>
      </c>
      <c r="C22" s="126">
        <v>84.31</v>
      </c>
      <c r="E22" s="137">
        <v>2022</v>
      </c>
      <c r="F22" t="s">
        <v>2207</v>
      </c>
      <c r="G22">
        <v>4</v>
      </c>
      <c r="H22" s="101">
        <v>742.83</v>
      </c>
    </row>
    <row r="23" spans="1:8" x14ac:dyDescent="0.25">
      <c r="A23" s="119" t="s">
        <v>2196</v>
      </c>
      <c r="B23" s="105">
        <v>3</v>
      </c>
      <c r="C23" s="126">
        <v>1428.26</v>
      </c>
      <c r="E23" s="137"/>
      <c r="F23" t="s">
        <v>2198</v>
      </c>
      <c r="G23">
        <v>4</v>
      </c>
      <c r="H23" s="101">
        <v>209.56</v>
      </c>
    </row>
    <row r="24" spans="1:8" x14ac:dyDescent="0.25">
      <c r="A24" s="119" t="s">
        <v>2197</v>
      </c>
      <c r="B24" s="105">
        <v>6</v>
      </c>
      <c r="C24" s="126">
        <v>1810.6</v>
      </c>
      <c r="E24" s="137"/>
      <c r="F24" t="s">
        <v>2199</v>
      </c>
      <c r="G24">
        <v>15</v>
      </c>
      <c r="H24" s="101">
        <v>864.06999999999994</v>
      </c>
    </row>
    <row r="25" spans="1:8" x14ac:dyDescent="0.25">
      <c r="A25" s="104" t="s">
        <v>2051</v>
      </c>
      <c r="B25" s="105">
        <v>654</v>
      </c>
      <c r="C25" s="126">
        <v>663167.17000000004</v>
      </c>
      <c r="E25" s="137"/>
      <c r="F25" t="s">
        <v>2200</v>
      </c>
      <c r="G25">
        <v>11</v>
      </c>
      <c r="H25" s="101">
        <v>22602.389999999996</v>
      </c>
    </row>
    <row r="26" spans="1:8" x14ac:dyDescent="0.25">
      <c r="A26" s="119" t="s">
        <v>2207</v>
      </c>
      <c r="B26" s="105">
        <v>4</v>
      </c>
      <c r="C26" s="126">
        <v>742.83</v>
      </c>
      <c r="E26" s="137"/>
      <c r="F26" t="s">
        <v>2201</v>
      </c>
      <c r="G26">
        <v>8</v>
      </c>
      <c r="H26" s="101">
        <v>10460.789999999999</v>
      </c>
    </row>
    <row r="27" spans="1:8" x14ac:dyDescent="0.25">
      <c r="A27" s="119" t="s">
        <v>2198</v>
      </c>
      <c r="B27" s="105">
        <v>4</v>
      </c>
      <c r="C27" s="126">
        <v>209.56</v>
      </c>
      <c r="E27" s="137"/>
      <c r="F27" t="s">
        <v>2202</v>
      </c>
      <c r="G27">
        <v>23</v>
      </c>
      <c r="H27" s="101">
        <v>8370.369999999999</v>
      </c>
    </row>
    <row r="28" spans="1:8" x14ac:dyDescent="0.25">
      <c r="A28" s="119" t="s">
        <v>2199</v>
      </c>
      <c r="B28" s="105">
        <v>15</v>
      </c>
      <c r="C28" s="126">
        <v>864.06999999999994</v>
      </c>
      <c r="E28" s="137"/>
      <c r="F28" t="s">
        <v>2203</v>
      </c>
      <c r="G28">
        <v>17</v>
      </c>
      <c r="H28" s="101">
        <v>7404.119999999999</v>
      </c>
    </row>
    <row r="29" spans="1:8" x14ac:dyDescent="0.25">
      <c r="A29" s="119" t="s">
        <v>2200</v>
      </c>
      <c r="B29" s="105">
        <v>11</v>
      </c>
      <c r="C29" s="126">
        <v>22602.389999999996</v>
      </c>
      <c r="E29" s="137"/>
      <c r="F29" t="s">
        <v>2204</v>
      </c>
      <c r="G29">
        <v>11</v>
      </c>
      <c r="H29" s="101">
        <v>27932.54</v>
      </c>
    </row>
    <row r="30" spans="1:8" x14ac:dyDescent="0.25">
      <c r="A30" s="119" t="s">
        <v>2201</v>
      </c>
      <c r="B30" s="105">
        <v>8</v>
      </c>
      <c r="C30" s="126">
        <v>10460.789999999999</v>
      </c>
      <c r="E30" s="137"/>
      <c r="F30" t="s">
        <v>2205</v>
      </c>
      <c r="G30">
        <v>28</v>
      </c>
      <c r="H30" s="101">
        <v>39680.260000000009</v>
      </c>
    </row>
    <row r="31" spans="1:8" x14ac:dyDescent="0.25">
      <c r="A31" s="119" t="s">
        <v>2202</v>
      </c>
      <c r="B31" s="105">
        <v>23</v>
      </c>
      <c r="C31" s="126">
        <v>8370.369999999999</v>
      </c>
      <c r="E31" s="137"/>
      <c r="F31" t="s">
        <v>2206</v>
      </c>
      <c r="G31">
        <v>89</v>
      </c>
      <c r="H31" s="101">
        <v>27068.109999999993</v>
      </c>
    </row>
    <row r="32" spans="1:8" x14ac:dyDescent="0.25">
      <c r="A32" s="119" t="s">
        <v>2203</v>
      </c>
      <c r="B32" s="105">
        <v>17</v>
      </c>
      <c r="C32" s="126">
        <v>7404.119999999999</v>
      </c>
      <c r="E32" s="137"/>
      <c r="F32" t="s">
        <v>2196</v>
      </c>
      <c r="G32">
        <v>141</v>
      </c>
      <c r="H32" s="101">
        <v>83699.239999999947</v>
      </c>
    </row>
    <row r="33" spans="1:8" x14ac:dyDescent="0.25">
      <c r="A33" s="119" t="s">
        <v>2204</v>
      </c>
      <c r="B33" s="105">
        <v>11</v>
      </c>
      <c r="C33" s="126">
        <v>27932.54</v>
      </c>
      <c r="E33" s="137"/>
      <c r="F33" s="125"/>
      <c r="G33" s="125">
        <f>SUM(G4:G32)</f>
        <v>392</v>
      </c>
      <c r="H33" s="124">
        <f>SUM(H4:H32)</f>
        <v>259874.48999999993</v>
      </c>
    </row>
    <row r="34" spans="1:8" x14ac:dyDescent="0.25">
      <c r="A34" s="119" t="s">
        <v>2205</v>
      </c>
      <c r="B34" s="105">
        <v>28</v>
      </c>
      <c r="C34" s="126">
        <v>39680.260000000009</v>
      </c>
      <c r="E34" s="137"/>
      <c r="F34" t="s">
        <v>2197</v>
      </c>
      <c r="G34">
        <v>303</v>
      </c>
      <c r="H34" s="101">
        <v>434132.88999999984</v>
      </c>
    </row>
    <row r="35" spans="1:8" x14ac:dyDescent="0.25">
      <c r="A35" s="119" t="s">
        <v>2206</v>
      </c>
      <c r="B35" s="105">
        <v>89</v>
      </c>
      <c r="C35" s="126">
        <v>27068.109999999993</v>
      </c>
      <c r="E35" s="137">
        <v>2023</v>
      </c>
      <c r="F35" t="s">
        <v>2207</v>
      </c>
      <c r="G35">
        <v>936</v>
      </c>
      <c r="H35" s="101">
        <v>955300.26000000141</v>
      </c>
    </row>
    <row r="36" spans="1:8" x14ac:dyDescent="0.25">
      <c r="A36" s="119" t="s">
        <v>2196</v>
      </c>
      <c r="B36" s="105">
        <v>141</v>
      </c>
      <c r="C36" s="126">
        <v>83699.239999999947</v>
      </c>
      <c r="E36" s="137"/>
      <c r="F36" t="s">
        <v>2198</v>
      </c>
      <c r="G36">
        <v>2165</v>
      </c>
      <c r="H36" s="101">
        <v>2822896.0399999996</v>
      </c>
    </row>
    <row r="37" spans="1:8" x14ac:dyDescent="0.25">
      <c r="A37" s="119" t="s">
        <v>2197</v>
      </c>
      <c r="B37" s="105">
        <v>303</v>
      </c>
      <c r="C37" s="126">
        <v>434132.88999999984</v>
      </c>
      <c r="F37" t="s">
        <v>2195</v>
      </c>
      <c r="G37">
        <f>SUM(G33:G36)</f>
        <v>3796</v>
      </c>
      <c r="H37" s="101">
        <f>SUM(H33:H36)</f>
        <v>4472203.6800000006</v>
      </c>
    </row>
    <row r="38" spans="1:8" x14ac:dyDescent="0.25">
      <c r="A38" s="104" t="s">
        <v>3087</v>
      </c>
      <c r="B38" s="105">
        <v>3101</v>
      </c>
      <c r="C38" s="126">
        <v>3778196.3000000021</v>
      </c>
    </row>
    <row r="39" spans="1:8" x14ac:dyDescent="0.25">
      <c r="A39" s="119" t="s">
        <v>2207</v>
      </c>
      <c r="B39" s="105">
        <v>936</v>
      </c>
      <c r="C39" s="126">
        <v>955300.26000000141</v>
      </c>
    </row>
    <row r="40" spans="1:8" x14ac:dyDescent="0.25">
      <c r="A40" s="119" t="s">
        <v>2198</v>
      </c>
      <c r="B40" s="105">
        <v>2165</v>
      </c>
      <c r="C40" s="126">
        <v>2822896.0399999996</v>
      </c>
    </row>
    <row r="41" spans="1:8" x14ac:dyDescent="0.25">
      <c r="A41" s="104" t="s">
        <v>2195</v>
      </c>
      <c r="B41" s="105">
        <v>3796</v>
      </c>
      <c r="C41" s="126">
        <v>4472203.6799999978</v>
      </c>
    </row>
  </sheetData>
  <mergeCells count="5">
    <mergeCell ref="E4:E5"/>
    <mergeCell ref="E6:E10"/>
    <mergeCell ref="E11:E21"/>
    <mergeCell ref="E35:E36"/>
    <mergeCell ref="E22:E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99"/>
  <sheetViews>
    <sheetView workbookViewId="0">
      <selection activeCell="C5" sqref="C5"/>
    </sheetView>
  </sheetViews>
  <sheetFormatPr defaultRowHeight="13.2" x14ac:dyDescent="0.25"/>
  <cols>
    <col min="1" max="1" width="15.6640625" style="86" bestFit="1" customWidth="1"/>
    <col min="2" max="2" width="25.5546875" bestFit="1" customWidth="1"/>
    <col min="3" max="3" width="43.109375" customWidth="1"/>
  </cols>
  <sheetData>
    <row r="1" spans="1:3" x14ac:dyDescent="0.25">
      <c r="A1" s="86">
        <v>10010000004000</v>
      </c>
      <c r="B1" t="s">
        <v>318</v>
      </c>
      <c r="C1" s="83" t="s">
        <v>319</v>
      </c>
    </row>
    <row r="2" spans="1:3" x14ac:dyDescent="0.25">
      <c r="A2" s="86">
        <v>10010000005000</v>
      </c>
      <c r="B2" t="s">
        <v>322</v>
      </c>
      <c r="C2" s="83" t="s">
        <v>321</v>
      </c>
    </row>
    <row r="3" spans="1:3" x14ac:dyDescent="0.25">
      <c r="A3" s="86">
        <v>10010000006000</v>
      </c>
      <c r="B3" t="s">
        <v>326</v>
      </c>
      <c r="C3" s="83" t="s">
        <v>2188</v>
      </c>
    </row>
    <row r="4" spans="1:3" x14ac:dyDescent="0.25">
      <c r="A4" s="86">
        <v>10010001561000</v>
      </c>
      <c r="B4" t="s">
        <v>330</v>
      </c>
      <c r="C4" s="83" t="s">
        <v>325</v>
      </c>
    </row>
    <row r="5" spans="1:3" x14ac:dyDescent="0.25">
      <c r="A5" s="86">
        <v>10010001561001</v>
      </c>
      <c r="B5" t="s">
        <v>332</v>
      </c>
      <c r="C5" s="83" t="s">
        <v>327</v>
      </c>
    </row>
    <row r="6" spans="1:3" x14ac:dyDescent="0.25">
      <c r="A6" s="86">
        <v>10010001561002</v>
      </c>
      <c r="B6" t="s">
        <v>330</v>
      </c>
      <c r="C6" s="83" t="s">
        <v>329</v>
      </c>
    </row>
    <row r="7" spans="1:3" x14ac:dyDescent="0.25">
      <c r="A7" s="86">
        <v>10010001561003</v>
      </c>
      <c r="B7" t="s">
        <v>335</v>
      </c>
      <c r="C7" s="83" t="s">
        <v>331</v>
      </c>
    </row>
    <row r="8" spans="1:3" x14ac:dyDescent="0.25">
      <c r="A8" s="86">
        <v>10010001561004</v>
      </c>
      <c r="B8" t="s">
        <v>330</v>
      </c>
      <c r="C8" s="83" t="s">
        <v>333</v>
      </c>
    </row>
    <row r="9" spans="1:3" x14ac:dyDescent="0.25">
      <c r="A9" s="86">
        <v>10020000007000</v>
      </c>
      <c r="B9" t="s">
        <v>339</v>
      </c>
      <c r="C9" s="83" t="s">
        <v>334</v>
      </c>
    </row>
    <row r="10" spans="1:3" x14ac:dyDescent="0.25">
      <c r="A10" s="86">
        <v>10020000008000</v>
      </c>
      <c r="B10" t="s">
        <v>343</v>
      </c>
      <c r="C10" s="83" t="s">
        <v>336</v>
      </c>
    </row>
    <row r="11" spans="1:3" x14ac:dyDescent="0.25">
      <c r="A11" s="86">
        <v>10020000009000</v>
      </c>
      <c r="B11" t="s">
        <v>348</v>
      </c>
      <c r="C11" s="83" t="s">
        <v>338</v>
      </c>
    </row>
    <row r="12" spans="1:3" x14ac:dyDescent="0.25">
      <c r="A12" s="86">
        <v>10020000009001</v>
      </c>
      <c r="B12" t="s">
        <v>350</v>
      </c>
      <c r="C12" s="83" t="s">
        <v>340</v>
      </c>
    </row>
    <row r="13" spans="1:3" x14ac:dyDescent="0.25">
      <c r="A13" s="86">
        <v>10020000017000</v>
      </c>
      <c r="B13" t="s">
        <v>352</v>
      </c>
      <c r="C13" s="83" t="s">
        <v>342</v>
      </c>
    </row>
    <row r="14" spans="1:3" x14ac:dyDescent="0.25">
      <c r="A14" s="86">
        <v>10020000962000</v>
      </c>
      <c r="B14" t="s">
        <v>354</v>
      </c>
      <c r="C14" s="83" t="s">
        <v>344</v>
      </c>
    </row>
    <row r="15" spans="1:3" x14ac:dyDescent="0.25">
      <c r="A15" s="86">
        <v>10020000977000</v>
      </c>
      <c r="B15" t="s">
        <v>356</v>
      </c>
      <c r="C15" s="83" t="s">
        <v>347</v>
      </c>
    </row>
    <row r="16" spans="1:3" x14ac:dyDescent="0.25">
      <c r="A16" s="86">
        <v>10020001682000</v>
      </c>
      <c r="B16" t="s">
        <v>360</v>
      </c>
      <c r="C16" s="83" t="s">
        <v>349</v>
      </c>
    </row>
    <row r="17" spans="1:3" x14ac:dyDescent="0.25">
      <c r="A17" s="86">
        <v>10020001683000</v>
      </c>
      <c r="B17" t="s">
        <v>361</v>
      </c>
      <c r="C17" s="83" t="s">
        <v>351</v>
      </c>
    </row>
    <row r="18" spans="1:3" x14ac:dyDescent="0.25">
      <c r="A18" s="86">
        <v>10020001684000</v>
      </c>
      <c r="B18" t="s">
        <v>2055</v>
      </c>
      <c r="C18" s="83" t="s">
        <v>353</v>
      </c>
    </row>
    <row r="19" spans="1:3" x14ac:dyDescent="0.25">
      <c r="A19" s="86">
        <v>10020001685000</v>
      </c>
      <c r="B19" t="s">
        <v>363</v>
      </c>
      <c r="C19" s="83" t="s">
        <v>355</v>
      </c>
    </row>
    <row r="20" spans="1:3" x14ac:dyDescent="0.25">
      <c r="A20" s="86">
        <v>10020001686000</v>
      </c>
      <c r="B20" t="s">
        <v>364</v>
      </c>
      <c r="C20" s="83" t="s">
        <v>357</v>
      </c>
    </row>
    <row r="21" spans="1:3" x14ac:dyDescent="0.25">
      <c r="A21" s="86">
        <v>10020001688000</v>
      </c>
      <c r="B21" t="s">
        <v>365</v>
      </c>
    </row>
    <row r="22" spans="1:3" x14ac:dyDescent="0.25">
      <c r="A22" s="86">
        <v>10020001688001</v>
      </c>
      <c r="B22" t="s">
        <v>366</v>
      </c>
    </row>
    <row r="23" spans="1:3" x14ac:dyDescent="0.25">
      <c r="A23" s="86">
        <v>10020001692000</v>
      </c>
      <c r="B23" t="s">
        <v>368</v>
      </c>
    </row>
    <row r="24" spans="1:3" x14ac:dyDescent="0.25">
      <c r="A24" s="86">
        <v>10020001753000</v>
      </c>
      <c r="B24" t="s">
        <v>369</v>
      </c>
    </row>
    <row r="25" spans="1:3" x14ac:dyDescent="0.25">
      <c r="A25" s="86">
        <v>10020001828000</v>
      </c>
      <c r="B25" t="s">
        <v>370</v>
      </c>
    </row>
    <row r="26" spans="1:3" x14ac:dyDescent="0.25">
      <c r="A26" s="86">
        <v>10020001828001</v>
      </c>
      <c r="B26" t="s">
        <v>371</v>
      </c>
    </row>
    <row r="27" spans="1:3" x14ac:dyDescent="0.25">
      <c r="A27" s="86">
        <v>10020001845000</v>
      </c>
      <c r="B27" t="s">
        <v>2062</v>
      </c>
    </row>
    <row r="28" spans="1:3" x14ac:dyDescent="0.25">
      <c r="A28" s="86">
        <v>10020001846000</v>
      </c>
      <c r="B28" t="s">
        <v>374</v>
      </c>
    </row>
    <row r="29" spans="1:3" x14ac:dyDescent="0.25">
      <c r="A29" s="86">
        <v>10020001849000</v>
      </c>
      <c r="B29" t="s">
        <v>375</v>
      </c>
    </row>
    <row r="30" spans="1:3" x14ac:dyDescent="0.25">
      <c r="A30" s="86">
        <v>10020001928000</v>
      </c>
      <c r="B30" t="s">
        <v>378</v>
      </c>
    </row>
    <row r="31" spans="1:3" x14ac:dyDescent="0.25">
      <c r="A31" s="86">
        <v>10020002104000</v>
      </c>
      <c r="B31" t="s">
        <v>379</v>
      </c>
    </row>
    <row r="32" spans="1:3" x14ac:dyDescent="0.25">
      <c r="A32" s="86">
        <v>10020002105000</v>
      </c>
      <c r="B32" t="s">
        <v>382</v>
      </c>
    </row>
    <row r="33" spans="1:2" x14ac:dyDescent="0.25">
      <c r="A33" s="86">
        <v>10020002106000</v>
      </c>
      <c r="B33" t="s">
        <v>385</v>
      </c>
    </row>
    <row r="34" spans="1:2" x14ac:dyDescent="0.25">
      <c r="A34" s="86">
        <v>10020002147000</v>
      </c>
      <c r="B34" t="s">
        <v>2063</v>
      </c>
    </row>
    <row r="35" spans="1:2" x14ac:dyDescent="0.25">
      <c r="A35" s="86">
        <v>10020002147001</v>
      </c>
      <c r="B35" t="s">
        <v>388</v>
      </c>
    </row>
    <row r="36" spans="1:2" x14ac:dyDescent="0.25">
      <c r="A36" s="86">
        <v>10020002153000</v>
      </c>
      <c r="B36" t="s">
        <v>2064</v>
      </c>
    </row>
    <row r="37" spans="1:2" x14ac:dyDescent="0.25">
      <c r="A37" s="86">
        <v>10020002155000</v>
      </c>
      <c r="B37" t="s">
        <v>390</v>
      </c>
    </row>
    <row r="38" spans="1:2" x14ac:dyDescent="0.25">
      <c r="A38" s="86">
        <v>10020002165000</v>
      </c>
      <c r="B38" t="s">
        <v>391</v>
      </c>
    </row>
    <row r="39" spans="1:2" x14ac:dyDescent="0.25">
      <c r="A39" s="86">
        <v>10020002166000</v>
      </c>
      <c r="B39" t="s">
        <v>2066</v>
      </c>
    </row>
    <row r="40" spans="1:2" x14ac:dyDescent="0.25">
      <c r="A40" s="86">
        <v>10020002187000</v>
      </c>
      <c r="B40" t="s">
        <v>2067</v>
      </c>
    </row>
    <row r="41" spans="1:2" x14ac:dyDescent="0.25">
      <c r="A41" s="86">
        <v>10020002188000</v>
      </c>
      <c r="B41" t="s">
        <v>2068</v>
      </c>
    </row>
    <row r="42" spans="1:2" x14ac:dyDescent="0.25">
      <c r="A42" s="86">
        <v>10020002203000</v>
      </c>
      <c r="B42" t="s">
        <v>2069</v>
      </c>
    </row>
    <row r="43" spans="1:2" x14ac:dyDescent="0.25">
      <c r="A43" s="86">
        <v>10020002205000</v>
      </c>
      <c r="B43" t="s">
        <v>2070</v>
      </c>
    </row>
    <row r="44" spans="1:2" x14ac:dyDescent="0.25">
      <c r="A44" s="86">
        <v>10020002206000</v>
      </c>
      <c r="B44" t="s">
        <v>2042</v>
      </c>
    </row>
    <row r="45" spans="1:2" x14ac:dyDescent="0.25">
      <c r="A45" s="86">
        <v>10020002209000</v>
      </c>
      <c r="B45" t="s">
        <v>2043</v>
      </c>
    </row>
    <row r="46" spans="1:2" x14ac:dyDescent="0.25">
      <c r="A46" s="86">
        <v>20100002099000</v>
      </c>
      <c r="B46" t="s">
        <v>443</v>
      </c>
    </row>
    <row r="47" spans="1:2" x14ac:dyDescent="0.25">
      <c r="A47" s="86">
        <v>25000000064000</v>
      </c>
      <c r="B47" t="s">
        <v>448</v>
      </c>
    </row>
    <row r="48" spans="1:2" x14ac:dyDescent="0.25">
      <c r="A48" s="86">
        <v>25030000065000</v>
      </c>
      <c r="B48" t="s">
        <v>449</v>
      </c>
    </row>
    <row r="49" spans="1:2" x14ac:dyDescent="0.25">
      <c r="A49" s="86">
        <v>25030000065001</v>
      </c>
      <c r="B49" t="s">
        <v>450</v>
      </c>
    </row>
    <row r="50" spans="1:2" x14ac:dyDescent="0.25">
      <c r="A50" s="86">
        <v>25030000065002</v>
      </c>
      <c r="B50" t="s">
        <v>451</v>
      </c>
    </row>
    <row r="51" spans="1:2" x14ac:dyDescent="0.25">
      <c r="A51" s="86">
        <v>25030000066000</v>
      </c>
      <c r="B51" t="s">
        <v>454</v>
      </c>
    </row>
    <row r="52" spans="1:2" x14ac:dyDescent="0.25">
      <c r="A52" s="86">
        <v>25030000067000</v>
      </c>
      <c r="B52" t="s">
        <v>455</v>
      </c>
    </row>
    <row r="53" spans="1:2" x14ac:dyDescent="0.25">
      <c r="A53" s="86">
        <v>25030000068000</v>
      </c>
      <c r="B53" t="s">
        <v>456</v>
      </c>
    </row>
    <row r="54" spans="1:2" x14ac:dyDescent="0.25">
      <c r="A54" s="86">
        <v>25100000075000</v>
      </c>
      <c r="B54" t="s">
        <v>529</v>
      </c>
    </row>
    <row r="55" spans="1:2" x14ac:dyDescent="0.25">
      <c r="A55" s="86">
        <v>25130000076000</v>
      </c>
      <c r="B55" t="s">
        <v>530</v>
      </c>
    </row>
    <row r="56" spans="1:2" x14ac:dyDescent="0.25">
      <c r="A56" s="86">
        <v>25130000076001</v>
      </c>
      <c r="B56" t="s">
        <v>531</v>
      </c>
    </row>
    <row r="57" spans="1:2" x14ac:dyDescent="0.25">
      <c r="A57" s="86">
        <v>25130000077000</v>
      </c>
      <c r="B57" t="s">
        <v>533</v>
      </c>
    </row>
    <row r="58" spans="1:2" x14ac:dyDescent="0.25">
      <c r="A58" s="86">
        <v>25130000078000</v>
      </c>
      <c r="B58" t="s">
        <v>534</v>
      </c>
    </row>
    <row r="59" spans="1:2" x14ac:dyDescent="0.25">
      <c r="A59" s="86">
        <v>25130000079000</v>
      </c>
      <c r="B59" t="s">
        <v>535</v>
      </c>
    </row>
    <row r="60" spans="1:2" x14ac:dyDescent="0.25">
      <c r="A60" s="86">
        <v>25130000080000</v>
      </c>
      <c r="B60" t="s">
        <v>536</v>
      </c>
    </row>
    <row r="61" spans="1:2" x14ac:dyDescent="0.25">
      <c r="A61" s="86">
        <v>25130001767000</v>
      </c>
      <c r="B61" t="s">
        <v>537</v>
      </c>
    </row>
    <row r="62" spans="1:2" x14ac:dyDescent="0.25">
      <c r="A62" s="86">
        <v>25130001768000</v>
      </c>
      <c r="B62" t="s">
        <v>540</v>
      </c>
    </row>
    <row r="63" spans="1:2" x14ac:dyDescent="0.25">
      <c r="A63" s="86">
        <v>25130001769000</v>
      </c>
      <c r="B63" t="s">
        <v>541</v>
      </c>
    </row>
    <row r="64" spans="1:2" x14ac:dyDescent="0.25">
      <c r="A64" s="86">
        <v>25200000098000</v>
      </c>
      <c r="B64" t="s">
        <v>608</v>
      </c>
    </row>
    <row r="65" spans="1:2" x14ac:dyDescent="0.25">
      <c r="A65" s="86">
        <v>25230000099000</v>
      </c>
      <c r="B65" t="s">
        <v>609</v>
      </c>
    </row>
    <row r="66" spans="1:2" x14ac:dyDescent="0.25">
      <c r="A66" s="86">
        <v>25230000099001</v>
      </c>
      <c r="B66" t="s">
        <v>610</v>
      </c>
    </row>
    <row r="67" spans="1:2" x14ac:dyDescent="0.25">
      <c r="A67" s="86">
        <v>25230000100000</v>
      </c>
      <c r="B67" t="s">
        <v>612</v>
      </c>
    </row>
    <row r="68" spans="1:2" x14ac:dyDescent="0.25">
      <c r="A68" s="86">
        <v>25230000101000</v>
      </c>
      <c r="B68" t="s">
        <v>613</v>
      </c>
    </row>
    <row r="69" spans="1:2" x14ac:dyDescent="0.25">
      <c r="A69" s="86">
        <v>25230000102000</v>
      </c>
      <c r="B69" t="s">
        <v>614</v>
      </c>
    </row>
    <row r="70" spans="1:2" x14ac:dyDescent="0.25">
      <c r="A70" s="86">
        <v>25260001770000</v>
      </c>
      <c r="B70" t="s">
        <v>657</v>
      </c>
    </row>
    <row r="71" spans="1:2" x14ac:dyDescent="0.25">
      <c r="A71" s="86">
        <v>25300000116000</v>
      </c>
      <c r="B71" t="s">
        <v>682</v>
      </c>
    </row>
    <row r="72" spans="1:2" x14ac:dyDescent="0.25">
      <c r="A72" s="86">
        <v>25330000117000</v>
      </c>
      <c r="B72" t="s">
        <v>683</v>
      </c>
    </row>
    <row r="73" spans="1:2" x14ac:dyDescent="0.25">
      <c r="A73" s="86">
        <v>25330000117001</v>
      </c>
      <c r="B73" t="s">
        <v>684</v>
      </c>
    </row>
    <row r="74" spans="1:2" x14ac:dyDescent="0.25">
      <c r="A74" s="86">
        <v>25330000118000</v>
      </c>
      <c r="B74" t="s">
        <v>687</v>
      </c>
    </row>
    <row r="75" spans="1:2" x14ac:dyDescent="0.25">
      <c r="A75" s="86">
        <v>25330000119000</v>
      </c>
      <c r="B75" t="s">
        <v>688</v>
      </c>
    </row>
    <row r="76" spans="1:2" x14ac:dyDescent="0.25">
      <c r="A76" s="86">
        <v>25330000120000</v>
      </c>
      <c r="B76" t="s">
        <v>689</v>
      </c>
    </row>
    <row r="77" spans="1:2" x14ac:dyDescent="0.25">
      <c r="A77" s="86">
        <v>25360000603000</v>
      </c>
      <c r="B77" t="s">
        <v>739</v>
      </c>
    </row>
    <row r="78" spans="1:2" x14ac:dyDescent="0.25">
      <c r="A78" s="86">
        <v>25600000157000</v>
      </c>
      <c r="B78" t="s">
        <v>754</v>
      </c>
    </row>
    <row r="79" spans="1:2" x14ac:dyDescent="0.25">
      <c r="A79" s="86">
        <v>25630000158000</v>
      </c>
      <c r="B79" t="s">
        <v>755</v>
      </c>
    </row>
    <row r="80" spans="1:2" x14ac:dyDescent="0.25">
      <c r="A80" s="86">
        <v>25630000158001</v>
      </c>
      <c r="B80" t="s">
        <v>756</v>
      </c>
    </row>
    <row r="81" spans="1:2" x14ac:dyDescent="0.25">
      <c r="A81" s="86">
        <v>25630000158002</v>
      </c>
      <c r="B81" t="s">
        <v>755</v>
      </c>
    </row>
    <row r="82" spans="1:2" x14ac:dyDescent="0.25">
      <c r="A82" s="86">
        <v>25630000159000</v>
      </c>
      <c r="B82" t="s">
        <v>758</v>
      </c>
    </row>
    <row r="83" spans="1:2" x14ac:dyDescent="0.25">
      <c r="A83" s="86">
        <v>25630000160000</v>
      </c>
      <c r="B83" t="s">
        <v>759</v>
      </c>
    </row>
    <row r="84" spans="1:2" x14ac:dyDescent="0.25">
      <c r="A84" s="86">
        <v>25630000161000</v>
      </c>
      <c r="B84" t="s">
        <v>760</v>
      </c>
    </row>
    <row r="85" spans="1:2" x14ac:dyDescent="0.25">
      <c r="A85" s="86">
        <v>25630001771000</v>
      </c>
      <c r="B85" t="s">
        <v>761</v>
      </c>
    </row>
    <row r="86" spans="1:2" x14ac:dyDescent="0.25">
      <c r="A86" s="86">
        <v>25660001680000</v>
      </c>
      <c r="B86" t="s">
        <v>897</v>
      </c>
    </row>
    <row r="87" spans="1:2" x14ac:dyDescent="0.25">
      <c r="A87" s="86">
        <v>25660001772000</v>
      </c>
      <c r="B87" t="s">
        <v>899</v>
      </c>
    </row>
    <row r="88" spans="1:2" x14ac:dyDescent="0.25">
      <c r="A88" s="86">
        <v>25700000199000</v>
      </c>
      <c r="B88" t="s">
        <v>944</v>
      </c>
    </row>
    <row r="89" spans="1:2" x14ac:dyDescent="0.25">
      <c r="A89" s="86">
        <v>25730000200000</v>
      </c>
      <c r="B89" t="s">
        <v>945</v>
      </c>
    </row>
    <row r="90" spans="1:2" x14ac:dyDescent="0.25">
      <c r="A90" s="86">
        <v>25730000200001</v>
      </c>
      <c r="B90" t="s">
        <v>946</v>
      </c>
    </row>
    <row r="91" spans="1:2" x14ac:dyDescent="0.25">
      <c r="A91" s="86">
        <v>25730000200212</v>
      </c>
      <c r="B91" t="s">
        <v>948</v>
      </c>
    </row>
    <row r="92" spans="1:2" x14ac:dyDescent="0.25">
      <c r="A92" s="86">
        <v>25730000200217</v>
      </c>
      <c r="B92" t="s">
        <v>949</v>
      </c>
    </row>
    <row r="93" spans="1:2" x14ac:dyDescent="0.25">
      <c r="A93" s="86">
        <v>25730000200227</v>
      </c>
      <c r="B93" t="s">
        <v>950</v>
      </c>
    </row>
    <row r="94" spans="1:2" x14ac:dyDescent="0.25">
      <c r="A94" s="86">
        <v>25730000200230</v>
      </c>
      <c r="B94" t="s">
        <v>951</v>
      </c>
    </row>
    <row r="95" spans="1:2" x14ac:dyDescent="0.25">
      <c r="A95" s="86">
        <v>25730000200247</v>
      </c>
      <c r="B95" t="s">
        <v>952</v>
      </c>
    </row>
    <row r="96" spans="1:2" x14ac:dyDescent="0.25">
      <c r="A96" s="86">
        <v>25730000201000</v>
      </c>
      <c r="B96" t="s">
        <v>953</v>
      </c>
    </row>
    <row r="97" spans="1:2" x14ac:dyDescent="0.25">
      <c r="A97" s="86">
        <v>25730000202000</v>
      </c>
      <c r="B97" t="s">
        <v>954</v>
      </c>
    </row>
    <row r="98" spans="1:2" x14ac:dyDescent="0.25">
      <c r="A98" s="86">
        <v>25730000203000</v>
      </c>
      <c r="B98" t="s">
        <v>955</v>
      </c>
    </row>
    <row r="99" spans="1:2" x14ac:dyDescent="0.25">
      <c r="A99" s="86">
        <v>25730001775000</v>
      </c>
      <c r="B99" t="s">
        <v>956</v>
      </c>
    </row>
    <row r="100" spans="1:2" x14ac:dyDescent="0.25">
      <c r="A100" s="86">
        <v>25800000229000</v>
      </c>
      <c r="B100" t="s">
        <v>1130</v>
      </c>
    </row>
    <row r="101" spans="1:2" x14ac:dyDescent="0.25">
      <c r="A101" s="86">
        <v>25830000230000</v>
      </c>
      <c r="B101" t="s">
        <v>1131</v>
      </c>
    </row>
    <row r="102" spans="1:2" x14ac:dyDescent="0.25">
      <c r="A102" s="86">
        <v>25830000230001</v>
      </c>
      <c r="B102" t="s">
        <v>1132</v>
      </c>
    </row>
    <row r="103" spans="1:2" x14ac:dyDescent="0.25">
      <c r="A103" s="86">
        <v>25830000231000</v>
      </c>
      <c r="B103" t="s">
        <v>1134</v>
      </c>
    </row>
    <row r="104" spans="1:2" x14ac:dyDescent="0.25">
      <c r="A104" s="86">
        <v>25830000232000</v>
      </c>
      <c r="B104" t="s">
        <v>1135</v>
      </c>
    </row>
    <row r="105" spans="1:2" x14ac:dyDescent="0.25">
      <c r="A105" s="86">
        <v>25830000233000</v>
      </c>
      <c r="B105" t="s">
        <v>1136</v>
      </c>
    </row>
    <row r="106" spans="1:2" x14ac:dyDescent="0.25">
      <c r="A106" s="86">
        <v>25830000234000</v>
      </c>
      <c r="B106" t="s">
        <v>1138</v>
      </c>
    </row>
    <row r="107" spans="1:2" x14ac:dyDescent="0.25">
      <c r="A107" s="86">
        <v>25900000239000</v>
      </c>
      <c r="B107" t="s">
        <v>1156</v>
      </c>
    </row>
    <row r="108" spans="1:2" x14ac:dyDescent="0.25">
      <c r="A108" s="86">
        <v>25930000240000</v>
      </c>
      <c r="B108" t="s">
        <v>1157</v>
      </c>
    </row>
    <row r="109" spans="1:2" x14ac:dyDescent="0.25">
      <c r="A109" s="86">
        <v>25930000240001</v>
      </c>
      <c r="B109" t="s">
        <v>1158</v>
      </c>
    </row>
    <row r="110" spans="1:2" x14ac:dyDescent="0.25">
      <c r="A110" s="86">
        <v>25930000240002</v>
      </c>
      <c r="B110" t="s">
        <v>1159</v>
      </c>
    </row>
    <row r="111" spans="1:2" x14ac:dyDescent="0.25">
      <c r="A111" s="86">
        <v>25930000240003</v>
      </c>
      <c r="B111" t="s">
        <v>1160</v>
      </c>
    </row>
    <row r="112" spans="1:2" x14ac:dyDescent="0.25">
      <c r="A112" s="86">
        <v>25930000241000</v>
      </c>
      <c r="B112" t="s">
        <v>1163</v>
      </c>
    </row>
    <row r="113" spans="1:2" x14ac:dyDescent="0.25">
      <c r="A113" s="86">
        <v>25930000242000</v>
      </c>
      <c r="B113" t="s">
        <v>1164</v>
      </c>
    </row>
    <row r="114" spans="1:2" x14ac:dyDescent="0.25">
      <c r="A114" s="86">
        <v>25930000242003</v>
      </c>
      <c r="B114" t="s">
        <v>1160</v>
      </c>
    </row>
    <row r="115" spans="1:2" x14ac:dyDescent="0.25">
      <c r="A115" s="86">
        <v>25930000243000</v>
      </c>
      <c r="B115" t="s">
        <v>1165</v>
      </c>
    </row>
    <row r="116" spans="1:2" x14ac:dyDescent="0.25">
      <c r="A116" s="86">
        <v>26000000255000</v>
      </c>
      <c r="B116" t="s">
        <v>1331</v>
      </c>
    </row>
    <row r="117" spans="1:2" x14ac:dyDescent="0.25">
      <c r="A117" s="86">
        <v>26030000256000</v>
      </c>
      <c r="B117" t="s">
        <v>1332</v>
      </c>
    </row>
    <row r="118" spans="1:2" x14ac:dyDescent="0.25">
      <c r="A118" s="86">
        <v>26030000256001</v>
      </c>
      <c r="B118" t="s">
        <v>1333</v>
      </c>
    </row>
    <row r="119" spans="1:2" x14ac:dyDescent="0.25">
      <c r="A119" s="86">
        <v>26030000257000</v>
      </c>
      <c r="B119" t="s">
        <v>1336</v>
      </c>
    </row>
    <row r="120" spans="1:2" x14ac:dyDescent="0.25">
      <c r="A120" s="86">
        <v>26030000258000</v>
      </c>
      <c r="B120" t="s">
        <v>1337</v>
      </c>
    </row>
    <row r="121" spans="1:2" x14ac:dyDescent="0.25">
      <c r="A121" s="86">
        <v>26030000259000</v>
      </c>
      <c r="B121" t="s">
        <v>1338</v>
      </c>
    </row>
    <row r="122" spans="1:2" x14ac:dyDescent="0.25">
      <c r="A122" s="86">
        <v>26030001776000</v>
      </c>
      <c r="B122" t="s">
        <v>1339</v>
      </c>
    </row>
    <row r="123" spans="1:2" x14ac:dyDescent="0.25">
      <c r="A123" s="86">
        <v>26030001777000</v>
      </c>
      <c r="B123" t="s">
        <v>1340</v>
      </c>
    </row>
    <row r="124" spans="1:2" x14ac:dyDescent="0.25">
      <c r="A124" s="86">
        <v>26100000270000</v>
      </c>
      <c r="B124" t="s">
        <v>1405</v>
      </c>
    </row>
    <row r="125" spans="1:2" x14ac:dyDescent="0.25">
      <c r="A125" s="86">
        <v>26130000271000</v>
      </c>
      <c r="B125" t="s">
        <v>1406</v>
      </c>
    </row>
    <row r="126" spans="1:2" x14ac:dyDescent="0.25">
      <c r="A126" s="86">
        <v>26130000271001</v>
      </c>
      <c r="B126" t="s">
        <v>1407</v>
      </c>
    </row>
    <row r="127" spans="1:2" x14ac:dyDescent="0.25">
      <c r="A127" s="86">
        <v>26130000271002</v>
      </c>
      <c r="B127" t="s">
        <v>1408</v>
      </c>
    </row>
    <row r="128" spans="1:2" x14ac:dyDescent="0.25">
      <c r="A128" s="86">
        <v>26130000271003</v>
      </c>
      <c r="B128" t="s">
        <v>1409</v>
      </c>
    </row>
    <row r="129" spans="1:2" x14ac:dyDescent="0.25">
      <c r="A129" s="86">
        <v>26130000271004</v>
      </c>
      <c r="B129" t="s">
        <v>2162</v>
      </c>
    </row>
    <row r="130" spans="1:2" x14ac:dyDescent="0.25">
      <c r="A130" s="86">
        <v>26130000274000</v>
      </c>
      <c r="B130" t="s">
        <v>1412</v>
      </c>
    </row>
    <row r="131" spans="1:2" x14ac:dyDescent="0.25">
      <c r="A131" s="86">
        <v>26130000275000</v>
      </c>
      <c r="B131" t="s">
        <v>1413</v>
      </c>
    </row>
    <row r="132" spans="1:2" x14ac:dyDescent="0.25">
      <c r="A132" s="86">
        <v>26130000276000</v>
      </c>
      <c r="B132" t="s">
        <v>1414</v>
      </c>
    </row>
    <row r="133" spans="1:2" x14ac:dyDescent="0.25">
      <c r="A133" s="86">
        <v>26130001780000</v>
      </c>
      <c r="B133" t="s">
        <v>1416</v>
      </c>
    </row>
    <row r="134" spans="1:2" x14ac:dyDescent="0.25">
      <c r="A134" s="86">
        <v>26130001781000</v>
      </c>
      <c r="B134" t="s">
        <v>1417</v>
      </c>
    </row>
    <row r="135" spans="1:2" x14ac:dyDescent="0.25">
      <c r="A135" s="86">
        <v>26160001783000</v>
      </c>
      <c r="B135" t="s">
        <v>1477</v>
      </c>
    </row>
    <row r="136" spans="1:2" x14ac:dyDescent="0.25">
      <c r="A136" s="86">
        <v>26200000284000</v>
      </c>
      <c r="B136" t="s">
        <v>1479</v>
      </c>
    </row>
    <row r="137" spans="1:2" x14ac:dyDescent="0.25">
      <c r="A137" s="86">
        <v>26230000285000</v>
      </c>
      <c r="B137" t="s">
        <v>1480</v>
      </c>
    </row>
    <row r="138" spans="1:2" x14ac:dyDescent="0.25">
      <c r="A138" s="86">
        <v>26230000285001</v>
      </c>
      <c r="B138" t="s">
        <v>1481</v>
      </c>
    </row>
    <row r="139" spans="1:2" x14ac:dyDescent="0.25">
      <c r="A139" s="86">
        <v>26230000285002</v>
      </c>
      <c r="B139" t="s">
        <v>1482</v>
      </c>
    </row>
    <row r="140" spans="1:2" x14ac:dyDescent="0.25">
      <c r="A140" s="86">
        <v>26230000285003</v>
      </c>
      <c r="B140" t="s">
        <v>1480</v>
      </c>
    </row>
    <row r="141" spans="1:2" x14ac:dyDescent="0.25">
      <c r="A141" s="86">
        <v>26230000285004</v>
      </c>
      <c r="B141" t="s">
        <v>1480</v>
      </c>
    </row>
    <row r="142" spans="1:2" x14ac:dyDescent="0.25">
      <c r="A142" s="86">
        <v>26230000285005</v>
      </c>
      <c r="B142" t="s">
        <v>1480</v>
      </c>
    </row>
    <row r="143" spans="1:2" x14ac:dyDescent="0.25">
      <c r="A143" s="86">
        <v>26230000286000</v>
      </c>
      <c r="B143" t="s">
        <v>1485</v>
      </c>
    </row>
    <row r="144" spans="1:2" x14ac:dyDescent="0.25">
      <c r="A144" s="86">
        <v>26230000287000</v>
      </c>
      <c r="B144" t="s">
        <v>1486</v>
      </c>
    </row>
    <row r="145" spans="1:2" x14ac:dyDescent="0.25">
      <c r="A145" s="86">
        <v>26230000288000</v>
      </c>
      <c r="B145" t="s">
        <v>1487</v>
      </c>
    </row>
    <row r="146" spans="1:2" x14ac:dyDescent="0.25">
      <c r="A146" s="86">
        <v>26230000289000</v>
      </c>
      <c r="B146" t="s">
        <v>1490</v>
      </c>
    </row>
    <row r="147" spans="1:2" x14ac:dyDescent="0.25">
      <c r="A147" s="86">
        <v>26300000296000</v>
      </c>
      <c r="B147" t="s">
        <v>1521</v>
      </c>
    </row>
    <row r="148" spans="1:2" x14ac:dyDescent="0.25">
      <c r="A148" s="86">
        <v>26330000297000</v>
      </c>
      <c r="B148" t="s">
        <v>1522</v>
      </c>
    </row>
    <row r="149" spans="1:2" x14ac:dyDescent="0.25">
      <c r="A149" s="86">
        <v>26330000297001</v>
      </c>
      <c r="B149" t="s">
        <v>1523</v>
      </c>
    </row>
    <row r="150" spans="1:2" x14ac:dyDescent="0.25">
      <c r="A150" s="86">
        <v>26330000298000</v>
      </c>
      <c r="B150" t="s">
        <v>1525</v>
      </c>
    </row>
    <row r="151" spans="1:2" x14ac:dyDescent="0.25">
      <c r="A151" s="86">
        <v>26330000299000</v>
      </c>
      <c r="B151" t="s">
        <v>1526</v>
      </c>
    </row>
    <row r="152" spans="1:2" x14ac:dyDescent="0.25">
      <c r="A152" s="86">
        <v>26330000300000</v>
      </c>
      <c r="B152" t="s">
        <v>1527</v>
      </c>
    </row>
    <row r="153" spans="1:2" x14ac:dyDescent="0.25">
      <c r="A153" s="86">
        <v>26330000301000</v>
      </c>
      <c r="B153" t="s">
        <v>1528</v>
      </c>
    </row>
    <row r="154" spans="1:2" x14ac:dyDescent="0.25">
      <c r="A154" s="86">
        <v>26360001784000</v>
      </c>
      <c r="B154" t="s">
        <v>1594</v>
      </c>
    </row>
    <row r="155" spans="1:2" x14ac:dyDescent="0.25">
      <c r="A155" s="86">
        <v>26400000313000</v>
      </c>
      <c r="B155" t="s">
        <v>1606</v>
      </c>
    </row>
    <row r="156" spans="1:2" x14ac:dyDescent="0.25">
      <c r="A156" s="86">
        <v>26430000314000</v>
      </c>
      <c r="B156" t="s">
        <v>2059</v>
      </c>
    </row>
    <row r="157" spans="1:2" x14ac:dyDescent="0.25">
      <c r="A157" s="86">
        <v>26430000314001</v>
      </c>
      <c r="B157" t="s">
        <v>1607</v>
      </c>
    </row>
    <row r="158" spans="1:2" x14ac:dyDescent="0.25">
      <c r="A158" s="86">
        <v>26430000315000</v>
      </c>
      <c r="B158" t="s">
        <v>1609</v>
      </c>
    </row>
    <row r="159" spans="1:2" x14ac:dyDescent="0.25">
      <c r="A159" s="86">
        <v>26430000316000</v>
      </c>
      <c r="B159" t="s">
        <v>1610</v>
      </c>
    </row>
    <row r="160" spans="1:2" x14ac:dyDescent="0.25">
      <c r="A160" s="86">
        <v>26430000317000</v>
      </c>
      <c r="B160" t="s">
        <v>1611</v>
      </c>
    </row>
    <row r="161" spans="1:2" x14ac:dyDescent="0.25">
      <c r="A161" s="86">
        <v>26430000318000</v>
      </c>
      <c r="B161" t="s">
        <v>1612</v>
      </c>
    </row>
    <row r="162" spans="1:2" x14ac:dyDescent="0.25">
      <c r="A162" s="86">
        <v>26460001785000</v>
      </c>
      <c r="B162" t="s">
        <v>1621</v>
      </c>
    </row>
    <row r="163" spans="1:2" x14ac:dyDescent="0.25">
      <c r="A163" s="86">
        <v>26500000132000</v>
      </c>
      <c r="B163" t="s">
        <v>1626</v>
      </c>
    </row>
    <row r="164" spans="1:2" x14ac:dyDescent="0.25">
      <c r="A164" s="86">
        <v>26530000133000</v>
      </c>
      <c r="B164" t="s">
        <v>1627</v>
      </c>
    </row>
    <row r="165" spans="1:2" x14ac:dyDescent="0.25">
      <c r="A165" s="86">
        <v>26530000133001</v>
      </c>
      <c r="B165" t="s">
        <v>1628</v>
      </c>
    </row>
    <row r="166" spans="1:2" x14ac:dyDescent="0.25">
      <c r="A166" s="86">
        <v>26530000134000</v>
      </c>
      <c r="B166" t="s">
        <v>1630</v>
      </c>
    </row>
    <row r="167" spans="1:2" x14ac:dyDescent="0.25">
      <c r="A167" s="86">
        <v>26530000135000</v>
      </c>
      <c r="B167" t="s">
        <v>1631</v>
      </c>
    </row>
    <row r="168" spans="1:2" x14ac:dyDescent="0.25">
      <c r="A168" s="86">
        <v>26530000136000</v>
      </c>
      <c r="B168" t="s">
        <v>1632</v>
      </c>
    </row>
    <row r="169" spans="1:2" x14ac:dyDescent="0.25">
      <c r="A169" s="86">
        <v>26530000136004</v>
      </c>
      <c r="B169" t="s">
        <v>1633</v>
      </c>
    </row>
    <row r="170" spans="1:2" x14ac:dyDescent="0.25">
      <c r="A170" s="86">
        <v>37000000321000</v>
      </c>
      <c r="B170" t="s">
        <v>1705</v>
      </c>
    </row>
    <row r="171" spans="1:2" x14ac:dyDescent="0.25">
      <c r="A171" s="86">
        <v>37080000322000</v>
      </c>
      <c r="B171" t="s">
        <v>1706</v>
      </c>
    </row>
    <row r="172" spans="1:2" x14ac:dyDescent="0.25">
      <c r="A172" s="86">
        <v>37080000322001</v>
      </c>
      <c r="B172" t="s">
        <v>1707</v>
      </c>
    </row>
    <row r="173" spans="1:2" x14ac:dyDescent="0.25">
      <c r="A173" s="86">
        <v>37080000322002</v>
      </c>
      <c r="B173" t="s">
        <v>1708</v>
      </c>
    </row>
    <row r="174" spans="1:2" x14ac:dyDescent="0.25">
      <c r="A174" s="86">
        <v>37080000322003</v>
      </c>
      <c r="B174" t="s">
        <v>1709</v>
      </c>
    </row>
    <row r="175" spans="1:2" x14ac:dyDescent="0.25">
      <c r="A175" s="86">
        <v>37080001485000</v>
      </c>
      <c r="B175" t="s">
        <v>1712</v>
      </c>
    </row>
    <row r="176" spans="1:2" x14ac:dyDescent="0.25">
      <c r="A176" s="86">
        <v>37080001713000</v>
      </c>
      <c r="B176" t="s">
        <v>1714</v>
      </c>
    </row>
    <row r="177" spans="1:2" x14ac:dyDescent="0.25">
      <c r="A177" s="86">
        <v>37080001713001</v>
      </c>
      <c r="B177" t="s">
        <v>1715</v>
      </c>
    </row>
    <row r="178" spans="1:2" x14ac:dyDescent="0.25">
      <c r="A178" s="86">
        <v>37080001822000</v>
      </c>
      <c r="B178" t="s">
        <v>1717</v>
      </c>
    </row>
    <row r="179" spans="1:2" x14ac:dyDescent="0.25">
      <c r="A179" s="86">
        <v>37080001825000</v>
      </c>
      <c r="B179" t="s">
        <v>1718</v>
      </c>
    </row>
    <row r="180" spans="1:2" x14ac:dyDescent="0.25">
      <c r="A180" s="86">
        <v>37080001833000</v>
      </c>
      <c r="B180" t="s">
        <v>422</v>
      </c>
    </row>
    <row r="181" spans="1:2" x14ac:dyDescent="0.25">
      <c r="A181" s="86">
        <v>37080001833001</v>
      </c>
      <c r="B181" t="s">
        <v>422</v>
      </c>
    </row>
    <row r="182" spans="1:2" x14ac:dyDescent="0.25">
      <c r="A182" s="86">
        <v>37080001933000</v>
      </c>
      <c r="B182" t="s">
        <v>1720</v>
      </c>
    </row>
    <row r="183" spans="1:2" x14ac:dyDescent="0.25">
      <c r="A183" s="86">
        <v>37080001933001</v>
      </c>
      <c r="B183" t="s">
        <v>1721</v>
      </c>
    </row>
    <row r="184" spans="1:2" x14ac:dyDescent="0.25">
      <c r="A184" s="86">
        <v>37080001933002</v>
      </c>
      <c r="B184" t="s">
        <v>1722</v>
      </c>
    </row>
    <row r="185" spans="1:2" x14ac:dyDescent="0.25">
      <c r="A185" s="86">
        <v>37080002175000</v>
      </c>
      <c r="B185" t="s">
        <v>2041</v>
      </c>
    </row>
    <row r="186" spans="1:2" x14ac:dyDescent="0.25">
      <c r="A186" s="86">
        <v>37090001344000</v>
      </c>
      <c r="B186" t="s">
        <v>1889</v>
      </c>
    </row>
    <row r="187" spans="1:2" x14ac:dyDescent="0.25">
      <c r="A187" s="86">
        <v>37090001344001</v>
      </c>
      <c r="B187" t="s">
        <v>1889</v>
      </c>
    </row>
    <row r="188" spans="1:2" x14ac:dyDescent="0.25">
      <c r="A188" s="86">
        <v>37090001344002</v>
      </c>
      <c r="B188" t="s">
        <v>1889</v>
      </c>
    </row>
    <row r="189" spans="1:2" x14ac:dyDescent="0.25">
      <c r="A189" s="86">
        <v>37090001396000</v>
      </c>
      <c r="B189" t="s">
        <v>1894</v>
      </c>
    </row>
    <row r="190" spans="1:2" x14ac:dyDescent="0.25">
      <c r="A190" s="86">
        <v>37090001398000</v>
      </c>
      <c r="B190" t="s">
        <v>1895</v>
      </c>
    </row>
    <row r="191" spans="1:2" x14ac:dyDescent="0.25">
      <c r="A191" s="86">
        <v>37100000323000</v>
      </c>
      <c r="B191" t="s">
        <v>1725</v>
      </c>
    </row>
    <row r="192" spans="1:2" x14ac:dyDescent="0.25">
      <c r="A192" s="86">
        <v>37180000324000</v>
      </c>
      <c r="B192" t="s">
        <v>1726</v>
      </c>
    </row>
    <row r="193" spans="1:2" x14ac:dyDescent="0.25">
      <c r="A193" s="86">
        <v>37180000325000</v>
      </c>
      <c r="B193" t="s">
        <v>1729</v>
      </c>
    </row>
    <row r="194" spans="1:2" x14ac:dyDescent="0.25">
      <c r="A194" s="86">
        <v>37180000326000</v>
      </c>
      <c r="B194" t="s">
        <v>1730</v>
      </c>
    </row>
    <row r="195" spans="1:2" x14ac:dyDescent="0.25">
      <c r="A195" s="86">
        <v>37180000326001</v>
      </c>
      <c r="B195" t="s">
        <v>1731</v>
      </c>
    </row>
    <row r="196" spans="1:2" x14ac:dyDescent="0.25">
      <c r="A196" s="86">
        <v>37180001607000</v>
      </c>
      <c r="B196" t="s">
        <v>1731</v>
      </c>
    </row>
    <row r="197" spans="1:2" x14ac:dyDescent="0.25">
      <c r="A197" s="86">
        <v>37180001733000</v>
      </c>
      <c r="B197" t="s">
        <v>1735</v>
      </c>
    </row>
    <row r="198" spans="1:2" x14ac:dyDescent="0.25">
      <c r="A198" s="86">
        <v>37190000327000</v>
      </c>
      <c r="B198" t="s">
        <v>1736</v>
      </c>
    </row>
    <row r="199" spans="1:2" x14ac:dyDescent="0.25">
      <c r="A199" s="86">
        <v>37190000327001</v>
      </c>
      <c r="B199" t="s">
        <v>1737</v>
      </c>
    </row>
    <row r="200" spans="1:2" x14ac:dyDescent="0.25">
      <c r="A200" s="86">
        <v>37190000327002</v>
      </c>
      <c r="B200" t="s">
        <v>1738</v>
      </c>
    </row>
    <row r="201" spans="1:2" x14ac:dyDescent="0.25">
      <c r="A201" s="86">
        <v>37190000327003</v>
      </c>
      <c r="B201" t="s">
        <v>1739</v>
      </c>
    </row>
    <row r="202" spans="1:2" x14ac:dyDescent="0.25">
      <c r="A202" s="86">
        <v>37190000327004</v>
      </c>
      <c r="B202" t="s">
        <v>1740</v>
      </c>
    </row>
    <row r="203" spans="1:2" x14ac:dyDescent="0.25">
      <c r="A203" s="86">
        <v>37190000327005</v>
      </c>
      <c r="B203" t="s">
        <v>1741</v>
      </c>
    </row>
    <row r="204" spans="1:2" x14ac:dyDescent="0.25">
      <c r="A204" s="86">
        <v>37190000327006</v>
      </c>
      <c r="B204" t="s">
        <v>1742</v>
      </c>
    </row>
    <row r="205" spans="1:2" x14ac:dyDescent="0.25">
      <c r="A205" s="86">
        <v>37190000327098</v>
      </c>
      <c r="B205" t="s">
        <v>1743</v>
      </c>
    </row>
    <row r="206" spans="1:2" x14ac:dyDescent="0.25">
      <c r="A206" s="86">
        <v>37190000327099</v>
      </c>
      <c r="B206" t="s">
        <v>1744</v>
      </c>
    </row>
    <row r="207" spans="1:2" x14ac:dyDescent="0.25">
      <c r="A207" s="86">
        <v>37190000328000</v>
      </c>
      <c r="B207" t="s">
        <v>1746</v>
      </c>
    </row>
    <row r="208" spans="1:2" x14ac:dyDescent="0.25">
      <c r="A208" s="86">
        <v>37190000328098</v>
      </c>
      <c r="B208" t="s">
        <v>1746</v>
      </c>
    </row>
    <row r="209" spans="1:2" x14ac:dyDescent="0.25">
      <c r="A209" s="86">
        <v>37190000329000</v>
      </c>
      <c r="B209" t="s">
        <v>1748</v>
      </c>
    </row>
    <row r="210" spans="1:2" x14ac:dyDescent="0.25">
      <c r="A210" s="86">
        <v>37190000329001</v>
      </c>
      <c r="B210" t="s">
        <v>1749</v>
      </c>
    </row>
    <row r="211" spans="1:2" x14ac:dyDescent="0.25">
      <c r="A211" s="86">
        <v>37190000329002</v>
      </c>
      <c r="B211" t="s">
        <v>1750</v>
      </c>
    </row>
    <row r="212" spans="1:2" x14ac:dyDescent="0.25">
      <c r="A212" s="86">
        <v>37190000329003</v>
      </c>
      <c r="B212" t="s">
        <v>1751</v>
      </c>
    </row>
    <row r="213" spans="1:2" x14ac:dyDescent="0.25">
      <c r="A213" s="86">
        <v>37190000329004</v>
      </c>
      <c r="B213" t="s">
        <v>1752</v>
      </c>
    </row>
    <row r="214" spans="1:2" x14ac:dyDescent="0.25">
      <c r="A214" s="86">
        <v>37190000329005</v>
      </c>
      <c r="B214" t="s">
        <v>1753</v>
      </c>
    </row>
    <row r="215" spans="1:2" x14ac:dyDescent="0.25">
      <c r="A215" s="86">
        <v>37190000329006</v>
      </c>
      <c r="B215" t="s">
        <v>1754</v>
      </c>
    </row>
    <row r="216" spans="1:2" x14ac:dyDescent="0.25">
      <c r="A216" s="86">
        <v>37190000329007</v>
      </c>
      <c r="B216" t="s">
        <v>1755</v>
      </c>
    </row>
    <row r="217" spans="1:2" x14ac:dyDescent="0.25">
      <c r="A217" s="86">
        <v>37190000329008</v>
      </c>
      <c r="B217" t="s">
        <v>1756</v>
      </c>
    </row>
    <row r="218" spans="1:2" x14ac:dyDescent="0.25">
      <c r="A218" s="86">
        <v>37190000329009</v>
      </c>
      <c r="B218" t="s">
        <v>1757</v>
      </c>
    </row>
    <row r="219" spans="1:2" x14ac:dyDescent="0.25">
      <c r="A219" s="86">
        <v>37190000329010</v>
      </c>
      <c r="B219" t="s">
        <v>1758</v>
      </c>
    </row>
    <row r="220" spans="1:2" x14ac:dyDescent="0.25">
      <c r="A220" s="86">
        <v>37190000329011</v>
      </c>
      <c r="B220" t="s">
        <v>1759</v>
      </c>
    </row>
    <row r="221" spans="1:2" x14ac:dyDescent="0.25">
      <c r="A221" s="86">
        <v>37190000329012</v>
      </c>
      <c r="B221" t="s">
        <v>1760</v>
      </c>
    </row>
    <row r="222" spans="1:2" x14ac:dyDescent="0.25">
      <c r="A222" s="86">
        <v>37190000329013</v>
      </c>
      <c r="B222" t="s">
        <v>1761</v>
      </c>
    </row>
    <row r="223" spans="1:2" x14ac:dyDescent="0.25">
      <c r="A223" s="86">
        <v>37190000329014</v>
      </c>
      <c r="B223" t="s">
        <v>1762</v>
      </c>
    </row>
    <row r="224" spans="1:2" x14ac:dyDescent="0.25">
      <c r="A224" s="86">
        <v>37190000329015</v>
      </c>
      <c r="B224" t="s">
        <v>1763</v>
      </c>
    </row>
    <row r="225" spans="1:2" x14ac:dyDescent="0.25">
      <c r="A225" s="86">
        <v>37190000329016</v>
      </c>
      <c r="B225" t="s">
        <v>1764</v>
      </c>
    </row>
    <row r="226" spans="1:2" x14ac:dyDescent="0.25">
      <c r="A226" s="86">
        <v>37190000329017</v>
      </c>
      <c r="B226" t="s">
        <v>1765</v>
      </c>
    </row>
    <row r="227" spans="1:2" x14ac:dyDescent="0.25">
      <c r="A227" s="86">
        <v>37190000329019</v>
      </c>
      <c r="B227" t="s">
        <v>1766</v>
      </c>
    </row>
    <row r="228" spans="1:2" x14ac:dyDescent="0.25">
      <c r="A228" s="86">
        <v>37190000329023</v>
      </c>
      <c r="B228" t="s">
        <v>1767</v>
      </c>
    </row>
    <row r="229" spans="1:2" x14ac:dyDescent="0.25">
      <c r="A229" s="86">
        <v>37190000329025</v>
      </c>
      <c r="B229" t="s">
        <v>1768</v>
      </c>
    </row>
    <row r="230" spans="1:2" x14ac:dyDescent="0.25">
      <c r="A230" s="86">
        <v>37190000329026</v>
      </c>
      <c r="B230" t="s">
        <v>1769</v>
      </c>
    </row>
    <row r="231" spans="1:2" x14ac:dyDescent="0.25">
      <c r="A231" s="86">
        <v>37190000329030</v>
      </c>
      <c r="B231" t="s">
        <v>1770</v>
      </c>
    </row>
    <row r="232" spans="1:2" x14ac:dyDescent="0.25">
      <c r="A232" s="86">
        <v>37190000329031</v>
      </c>
      <c r="B232" t="s">
        <v>1771</v>
      </c>
    </row>
    <row r="233" spans="1:2" x14ac:dyDescent="0.25">
      <c r="A233" s="86">
        <v>37190000329032</v>
      </c>
      <c r="B233" t="s">
        <v>1772</v>
      </c>
    </row>
    <row r="234" spans="1:2" x14ac:dyDescent="0.25">
      <c r="A234" s="86">
        <v>37190000329033</v>
      </c>
      <c r="B234" t="s">
        <v>1773</v>
      </c>
    </row>
    <row r="235" spans="1:2" x14ac:dyDescent="0.25">
      <c r="A235" s="86">
        <v>37190000329040</v>
      </c>
      <c r="B235" t="s">
        <v>1774</v>
      </c>
    </row>
    <row r="236" spans="1:2" x14ac:dyDescent="0.25">
      <c r="A236" s="86">
        <v>37190000329041</v>
      </c>
      <c r="B236" t="s">
        <v>1775</v>
      </c>
    </row>
    <row r="237" spans="1:2" x14ac:dyDescent="0.25">
      <c r="A237" s="86">
        <v>37190000329042</v>
      </c>
      <c r="B237" t="s">
        <v>1776</v>
      </c>
    </row>
    <row r="238" spans="1:2" x14ac:dyDescent="0.25">
      <c r="A238" s="86">
        <v>37190000329043</v>
      </c>
      <c r="B238" t="s">
        <v>1777</v>
      </c>
    </row>
    <row r="239" spans="1:2" x14ac:dyDescent="0.25">
      <c r="A239" s="86">
        <v>37190000329044</v>
      </c>
      <c r="B239" t="s">
        <v>1778</v>
      </c>
    </row>
    <row r="240" spans="1:2" x14ac:dyDescent="0.25">
      <c r="A240" s="86">
        <v>37190000329047</v>
      </c>
      <c r="B240" t="s">
        <v>1779</v>
      </c>
    </row>
    <row r="241" spans="1:2" x14ac:dyDescent="0.25">
      <c r="A241" s="86">
        <v>37190000329048</v>
      </c>
      <c r="B241" t="s">
        <v>1780</v>
      </c>
    </row>
    <row r="242" spans="1:2" x14ac:dyDescent="0.25">
      <c r="A242" s="86">
        <v>37190000329050</v>
      </c>
      <c r="B242" t="s">
        <v>1781</v>
      </c>
    </row>
    <row r="243" spans="1:2" x14ac:dyDescent="0.25">
      <c r="A243" s="86">
        <v>37190000329051</v>
      </c>
      <c r="B243" t="s">
        <v>1782</v>
      </c>
    </row>
    <row r="244" spans="1:2" x14ac:dyDescent="0.25">
      <c r="A244" s="86">
        <v>37190000329055</v>
      </c>
      <c r="B244" t="s">
        <v>1783</v>
      </c>
    </row>
    <row r="245" spans="1:2" x14ac:dyDescent="0.25">
      <c r="A245" s="86">
        <v>37190000329060</v>
      </c>
      <c r="B245" t="s">
        <v>1784</v>
      </c>
    </row>
    <row r="246" spans="1:2" x14ac:dyDescent="0.25">
      <c r="A246" s="86">
        <v>37190000329061</v>
      </c>
      <c r="B246" t="s">
        <v>1785</v>
      </c>
    </row>
    <row r="247" spans="1:2" x14ac:dyDescent="0.25">
      <c r="A247" s="86">
        <v>37190000329062</v>
      </c>
      <c r="B247" t="s">
        <v>1786</v>
      </c>
    </row>
    <row r="248" spans="1:2" x14ac:dyDescent="0.25">
      <c r="A248" s="86">
        <v>37190000329063</v>
      </c>
      <c r="B248" t="s">
        <v>1787</v>
      </c>
    </row>
    <row r="249" spans="1:2" x14ac:dyDescent="0.25">
      <c r="A249" s="86">
        <v>37190000329064</v>
      </c>
      <c r="B249" t="s">
        <v>1788</v>
      </c>
    </row>
    <row r="250" spans="1:2" x14ac:dyDescent="0.25">
      <c r="A250" s="86">
        <v>37190000329065</v>
      </c>
      <c r="B250" t="s">
        <v>1789</v>
      </c>
    </row>
    <row r="251" spans="1:2" x14ac:dyDescent="0.25">
      <c r="A251" s="86">
        <v>37190000329066</v>
      </c>
      <c r="B251" t="s">
        <v>1790</v>
      </c>
    </row>
    <row r="252" spans="1:2" x14ac:dyDescent="0.25">
      <c r="A252" s="86">
        <v>37190000329067</v>
      </c>
      <c r="B252" t="s">
        <v>1791</v>
      </c>
    </row>
    <row r="253" spans="1:2" x14ac:dyDescent="0.25">
      <c r="A253" s="86">
        <v>37190000329068</v>
      </c>
      <c r="B253" t="s">
        <v>1792</v>
      </c>
    </row>
    <row r="254" spans="1:2" x14ac:dyDescent="0.25">
      <c r="A254" s="86">
        <v>37190000329097</v>
      </c>
      <c r="B254" t="s">
        <v>1793</v>
      </c>
    </row>
    <row r="255" spans="1:2" x14ac:dyDescent="0.25">
      <c r="A255" s="86">
        <v>37190000329098</v>
      </c>
      <c r="B255" t="s">
        <v>1743</v>
      </c>
    </row>
    <row r="256" spans="1:2" x14ac:dyDescent="0.25">
      <c r="A256" s="86">
        <v>37190000329099</v>
      </c>
      <c r="B256" t="s">
        <v>1744</v>
      </c>
    </row>
    <row r="257" spans="1:2" x14ac:dyDescent="0.25">
      <c r="A257" s="86">
        <v>37190000781000</v>
      </c>
      <c r="B257" t="s">
        <v>1796</v>
      </c>
    </row>
    <row r="258" spans="1:2" x14ac:dyDescent="0.25">
      <c r="A258" s="86">
        <v>37190000781327</v>
      </c>
      <c r="B258" t="s">
        <v>1796</v>
      </c>
    </row>
    <row r="259" spans="1:2" x14ac:dyDescent="0.25">
      <c r="A259" s="86">
        <v>37190000781328</v>
      </c>
      <c r="B259" t="s">
        <v>1796</v>
      </c>
    </row>
    <row r="260" spans="1:2" x14ac:dyDescent="0.25">
      <c r="A260" s="86">
        <v>37190001824000</v>
      </c>
      <c r="B260" t="s">
        <v>1799</v>
      </c>
    </row>
    <row r="261" spans="1:2" x14ac:dyDescent="0.25">
      <c r="A261" s="86">
        <v>37190001826000</v>
      </c>
      <c r="B261" t="s">
        <v>1801</v>
      </c>
    </row>
    <row r="262" spans="1:2" x14ac:dyDescent="0.25">
      <c r="A262" s="86">
        <v>37190001827000</v>
      </c>
      <c r="B262" t="s">
        <v>1803</v>
      </c>
    </row>
    <row r="263" spans="1:2" x14ac:dyDescent="0.25">
      <c r="A263" s="86">
        <v>37200000330000</v>
      </c>
      <c r="B263" t="s">
        <v>1806</v>
      </c>
    </row>
    <row r="264" spans="1:2" x14ac:dyDescent="0.25">
      <c r="A264" s="86">
        <v>37290000331000</v>
      </c>
      <c r="B264" t="s">
        <v>1807</v>
      </c>
    </row>
    <row r="265" spans="1:2" x14ac:dyDescent="0.25">
      <c r="A265" s="86">
        <v>37290000331001</v>
      </c>
      <c r="B265" t="s">
        <v>1808</v>
      </c>
    </row>
    <row r="266" spans="1:2" x14ac:dyDescent="0.25">
      <c r="A266" s="86">
        <v>37290000332000</v>
      </c>
      <c r="B266" t="s">
        <v>1811</v>
      </c>
    </row>
    <row r="267" spans="1:2" x14ac:dyDescent="0.25">
      <c r="A267" s="86">
        <v>37290000333000</v>
      </c>
      <c r="B267" t="s">
        <v>1812</v>
      </c>
    </row>
    <row r="268" spans="1:2" x14ac:dyDescent="0.25">
      <c r="A268" s="86">
        <v>37290000334000</v>
      </c>
      <c r="B268" t="s">
        <v>1813</v>
      </c>
    </row>
    <row r="269" spans="1:2" x14ac:dyDescent="0.25">
      <c r="A269" s="86">
        <v>37290000335000</v>
      </c>
      <c r="B269" t="s">
        <v>1814</v>
      </c>
    </row>
    <row r="270" spans="1:2" x14ac:dyDescent="0.25">
      <c r="A270" s="86">
        <v>37290000337000</v>
      </c>
      <c r="B270" t="s">
        <v>1815</v>
      </c>
    </row>
    <row r="271" spans="1:2" x14ac:dyDescent="0.25">
      <c r="A271" s="86">
        <v>37290000338000</v>
      </c>
      <c r="B271" t="s">
        <v>1816</v>
      </c>
    </row>
    <row r="272" spans="1:2" x14ac:dyDescent="0.25">
      <c r="A272" s="86">
        <v>37290001490000</v>
      </c>
      <c r="B272" t="s">
        <v>1817</v>
      </c>
    </row>
    <row r="273" spans="1:2" x14ac:dyDescent="0.25">
      <c r="A273" s="86">
        <v>37290001491000</v>
      </c>
      <c r="B273" t="s">
        <v>1818</v>
      </c>
    </row>
    <row r="274" spans="1:2" x14ac:dyDescent="0.25">
      <c r="A274" s="86">
        <v>37300000339000</v>
      </c>
      <c r="B274" t="s">
        <v>1819</v>
      </c>
    </row>
    <row r="275" spans="1:2" x14ac:dyDescent="0.25">
      <c r="A275" s="86">
        <v>37380000340000</v>
      </c>
      <c r="B275" t="s">
        <v>1820</v>
      </c>
    </row>
    <row r="276" spans="1:2" x14ac:dyDescent="0.25">
      <c r="A276" s="86">
        <v>37380000340001</v>
      </c>
      <c r="B276" t="s">
        <v>1821</v>
      </c>
    </row>
    <row r="277" spans="1:2" x14ac:dyDescent="0.25">
      <c r="A277" s="86">
        <v>37380000341000</v>
      </c>
      <c r="B277" t="s">
        <v>1822</v>
      </c>
    </row>
    <row r="278" spans="1:2" x14ac:dyDescent="0.25">
      <c r="A278" s="86">
        <v>37380000342000</v>
      </c>
      <c r="B278" t="s">
        <v>1823</v>
      </c>
    </row>
    <row r="279" spans="1:2" x14ac:dyDescent="0.25">
      <c r="A279" s="86">
        <v>37380000343000</v>
      </c>
      <c r="B279" t="s">
        <v>694</v>
      </c>
    </row>
    <row r="280" spans="1:2" x14ac:dyDescent="0.25">
      <c r="A280" s="86">
        <v>37380000344000</v>
      </c>
      <c r="B280" t="s">
        <v>1824</v>
      </c>
    </row>
    <row r="281" spans="1:2" x14ac:dyDescent="0.25">
      <c r="A281" s="86">
        <v>37380001541000</v>
      </c>
      <c r="B281" t="s">
        <v>1825</v>
      </c>
    </row>
    <row r="282" spans="1:2" x14ac:dyDescent="0.25">
      <c r="A282" s="86">
        <v>37380001702000</v>
      </c>
      <c r="B282" t="s">
        <v>1826</v>
      </c>
    </row>
    <row r="283" spans="1:2" x14ac:dyDescent="0.25">
      <c r="A283" s="86">
        <v>37380001786000</v>
      </c>
      <c r="B283" t="s">
        <v>1827</v>
      </c>
    </row>
    <row r="284" spans="1:2" x14ac:dyDescent="0.25">
      <c r="A284" s="86">
        <v>37380001835000</v>
      </c>
      <c r="B284" t="s">
        <v>1828</v>
      </c>
    </row>
    <row r="285" spans="1:2" x14ac:dyDescent="0.25">
      <c r="A285" s="86">
        <v>37380001920000</v>
      </c>
      <c r="B285" t="s">
        <v>1829</v>
      </c>
    </row>
    <row r="286" spans="1:2" x14ac:dyDescent="0.25">
      <c r="A286" s="86">
        <v>37400000345000</v>
      </c>
      <c r="B286" t="s">
        <v>1831</v>
      </c>
    </row>
    <row r="287" spans="1:2" x14ac:dyDescent="0.25">
      <c r="A287" s="86">
        <v>37480000346000</v>
      </c>
      <c r="B287" t="s">
        <v>1832</v>
      </c>
    </row>
    <row r="288" spans="1:2" x14ac:dyDescent="0.25">
      <c r="A288" s="86">
        <v>37480000346001</v>
      </c>
      <c r="B288" t="s">
        <v>1833</v>
      </c>
    </row>
    <row r="289" spans="1:2" x14ac:dyDescent="0.25">
      <c r="A289" s="86">
        <v>37480000346002</v>
      </c>
      <c r="B289" t="s">
        <v>1834</v>
      </c>
    </row>
    <row r="290" spans="1:2" x14ac:dyDescent="0.25">
      <c r="A290" s="86">
        <v>37480000346003</v>
      </c>
      <c r="B290" t="s">
        <v>1835</v>
      </c>
    </row>
    <row r="291" spans="1:2" x14ac:dyDescent="0.25">
      <c r="A291" s="86">
        <v>37480000347000</v>
      </c>
      <c r="B291" t="s">
        <v>1836</v>
      </c>
    </row>
    <row r="292" spans="1:2" x14ac:dyDescent="0.25">
      <c r="A292" s="86">
        <v>37480000347001</v>
      </c>
      <c r="B292" t="s">
        <v>1835</v>
      </c>
    </row>
    <row r="293" spans="1:2" x14ac:dyDescent="0.25">
      <c r="A293" s="86">
        <v>37480000347002</v>
      </c>
      <c r="B293" t="s">
        <v>1837</v>
      </c>
    </row>
    <row r="294" spans="1:2" x14ac:dyDescent="0.25">
      <c r="A294" s="86">
        <v>37480000348000</v>
      </c>
      <c r="B294" t="s">
        <v>1839</v>
      </c>
    </row>
    <row r="295" spans="1:2" x14ac:dyDescent="0.25">
      <c r="A295" s="86">
        <v>37480000348001</v>
      </c>
      <c r="B295" t="s">
        <v>1840</v>
      </c>
    </row>
    <row r="296" spans="1:2" x14ac:dyDescent="0.25">
      <c r="A296" s="86">
        <v>37480000349000</v>
      </c>
      <c r="B296" t="s">
        <v>1841</v>
      </c>
    </row>
    <row r="297" spans="1:2" x14ac:dyDescent="0.25">
      <c r="A297" s="86">
        <v>37480000350000</v>
      </c>
      <c r="B297" t="s">
        <v>1844</v>
      </c>
    </row>
    <row r="298" spans="1:2" x14ac:dyDescent="0.25">
      <c r="A298" s="86">
        <v>37480000351000</v>
      </c>
      <c r="B298" t="s">
        <v>1845</v>
      </c>
    </row>
    <row r="299" spans="1:2" x14ac:dyDescent="0.25">
      <c r="A299" s="86">
        <v>37480000351001</v>
      </c>
      <c r="B299" t="s">
        <v>1846</v>
      </c>
    </row>
    <row r="300" spans="1:2" x14ac:dyDescent="0.25">
      <c r="A300" s="86">
        <v>37480001869000</v>
      </c>
      <c r="B300" t="s">
        <v>1847</v>
      </c>
    </row>
    <row r="301" spans="1:2" x14ac:dyDescent="0.25">
      <c r="A301" s="86">
        <v>37600002211000</v>
      </c>
      <c r="B301" t="s">
        <v>2176</v>
      </c>
    </row>
    <row r="302" spans="1:2" x14ac:dyDescent="0.25">
      <c r="A302" s="86">
        <v>37680001443000</v>
      </c>
      <c r="B302" t="s">
        <v>1928</v>
      </c>
    </row>
    <row r="303" spans="1:2" x14ac:dyDescent="0.25">
      <c r="A303" s="86">
        <v>37680002211000</v>
      </c>
      <c r="B303" t="s">
        <v>2178</v>
      </c>
    </row>
    <row r="304" spans="1:2" x14ac:dyDescent="0.25">
      <c r="A304" s="86">
        <v>37690001716001</v>
      </c>
      <c r="B304" t="s">
        <v>1963</v>
      </c>
    </row>
    <row r="305" spans="1:2" x14ac:dyDescent="0.25">
      <c r="A305" s="86">
        <v>37690001716002</v>
      </c>
      <c r="B305" t="s">
        <v>1964</v>
      </c>
    </row>
    <row r="306" spans="1:2" x14ac:dyDescent="0.25">
      <c r="A306" s="86">
        <v>37690001719000</v>
      </c>
      <c r="B306" t="s">
        <v>1898</v>
      </c>
    </row>
    <row r="307" spans="1:2" x14ac:dyDescent="0.25">
      <c r="A307" s="86">
        <v>37690001720000</v>
      </c>
      <c r="B307" t="s">
        <v>1900</v>
      </c>
    </row>
    <row r="308" spans="1:2" x14ac:dyDescent="0.25">
      <c r="A308" s="86">
        <v>37690001760000</v>
      </c>
      <c r="B308" t="s">
        <v>1941</v>
      </c>
    </row>
    <row r="309" spans="1:2" x14ac:dyDescent="0.25">
      <c r="A309" s="86">
        <v>37690001821000</v>
      </c>
      <c r="B309" t="s">
        <v>1901</v>
      </c>
    </row>
    <row r="310" spans="1:2" x14ac:dyDescent="0.25">
      <c r="A310" s="86">
        <v>37700001924000</v>
      </c>
      <c r="B310" t="s">
        <v>1848</v>
      </c>
    </row>
    <row r="311" spans="1:2" x14ac:dyDescent="0.25">
      <c r="A311" s="86">
        <v>37780001328000</v>
      </c>
      <c r="B311" t="s">
        <v>1849</v>
      </c>
    </row>
    <row r="312" spans="1:2" x14ac:dyDescent="0.25">
      <c r="A312" s="86">
        <v>37780001328001</v>
      </c>
      <c r="B312" t="s">
        <v>1850</v>
      </c>
    </row>
    <row r="313" spans="1:2" x14ac:dyDescent="0.25">
      <c r="A313" s="86">
        <v>37780001328002</v>
      </c>
      <c r="B313" t="s">
        <v>1851</v>
      </c>
    </row>
    <row r="314" spans="1:2" x14ac:dyDescent="0.25">
      <c r="A314" s="86">
        <v>37780001328003</v>
      </c>
      <c r="B314" t="s">
        <v>1852</v>
      </c>
    </row>
    <row r="315" spans="1:2" x14ac:dyDescent="0.25">
      <c r="A315" s="86">
        <v>37780001328004</v>
      </c>
      <c r="B315" t="s">
        <v>1853</v>
      </c>
    </row>
    <row r="316" spans="1:2" x14ac:dyDescent="0.25">
      <c r="A316" s="86">
        <v>37780001328005</v>
      </c>
      <c r="B316" t="s">
        <v>1854</v>
      </c>
    </row>
    <row r="317" spans="1:2" x14ac:dyDescent="0.25">
      <c r="A317" s="86">
        <v>37780001328006</v>
      </c>
      <c r="B317" t="s">
        <v>1855</v>
      </c>
    </row>
    <row r="318" spans="1:2" x14ac:dyDescent="0.25">
      <c r="A318" s="86">
        <v>37780001328009</v>
      </c>
      <c r="B318" t="s">
        <v>1856</v>
      </c>
    </row>
    <row r="319" spans="1:2" x14ac:dyDescent="0.25">
      <c r="A319" s="86">
        <v>37780001328010</v>
      </c>
      <c r="B319" t="s">
        <v>1857</v>
      </c>
    </row>
    <row r="320" spans="1:2" x14ac:dyDescent="0.25">
      <c r="A320" s="86">
        <v>37780001328012</v>
      </c>
      <c r="B320" t="s">
        <v>1858</v>
      </c>
    </row>
    <row r="321" spans="1:2" x14ac:dyDescent="0.25">
      <c r="A321" s="86">
        <v>37780001328013</v>
      </c>
      <c r="B321" t="s">
        <v>1859</v>
      </c>
    </row>
    <row r="322" spans="1:2" x14ac:dyDescent="0.25">
      <c r="A322" s="86">
        <v>37780001328014</v>
      </c>
      <c r="B322" t="s">
        <v>1860</v>
      </c>
    </row>
    <row r="323" spans="1:2" x14ac:dyDescent="0.25">
      <c r="A323" s="86">
        <v>37780001328015</v>
      </c>
      <c r="B323" t="s">
        <v>1861</v>
      </c>
    </row>
    <row r="324" spans="1:2" x14ac:dyDescent="0.25">
      <c r="A324" s="86">
        <v>37780001328016</v>
      </c>
      <c r="B324" t="s">
        <v>1862</v>
      </c>
    </row>
    <row r="325" spans="1:2" x14ac:dyDescent="0.25">
      <c r="A325" s="86">
        <v>37780001328017</v>
      </c>
      <c r="B325" t="s">
        <v>1863</v>
      </c>
    </row>
    <row r="326" spans="1:2" x14ac:dyDescent="0.25">
      <c r="A326" s="86">
        <v>37780001493000</v>
      </c>
      <c r="B326" t="s">
        <v>1865</v>
      </c>
    </row>
    <row r="327" spans="1:2" x14ac:dyDescent="0.25">
      <c r="A327" s="86">
        <v>37780002193000</v>
      </c>
      <c r="B327" t="s">
        <v>1867</v>
      </c>
    </row>
    <row r="328" spans="1:2" x14ac:dyDescent="0.25">
      <c r="A328" s="86">
        <v>37790000406000</v>
      </c>
      <c r="B328" t="s">
        <v>1868</v>
      </c>
    </row>
    <row r="329" spans="1:2" x14ac:dyDescent="0.25">
      <c r="A329" s="86">
        <v>37800000407000</v>
      </c>
      <c r="B329" t="s">
        <v>1869</v>
      </c>
    </row>
    <row r="330" spans="1:2" x14ac:dyDescent="0.25">
      <c r="A330" s="86">
        <v>37880000408000</v>
      </c>
      <c r="B330" t="s">
        <v>1870</v>
      </c>
    </row>
    <row r="331" spans="1:2" x14ac:dyDescent="0.25">
      <c r="A331" s="86">
        <v>37880000409000</v>
      </c>
      <c r="B331" t="s">
        <v>1871</v>
      </c>
    </row>
    <row r="332" spans="1:2" x14ac:dyDescent="0.25">
      <c r="A332" s="86">
        <v>37880000410000</v>
      </c>
      <c r="B332" t="s">
        <v>1872</v>
      </c>
    </row>
    <row r="333" spans="1:2" x14ac:dyDescent="0.25">
      <c r="A333" s="86">
        <v>37880000411000</v>
      </c>
      <c r="B333" t="s">
        <v>1873</v>
      </c>
    </row>
    <row r="334" spans="1:2" x14ac:dyDescent="0.25">
      <c r="A334" s="86">
        <v>37880000411001</v>
      </c>
      <c r="B334" t="s">
        <v>1873</v>
      </c>
    </row>
    <row r="335" spans="1:2" x14ac:dyDescent="0.25">
      <c r="A335" s="86">
        <v>37880000411002</v>
      </c>
      <c r="B335" t="s">
        <v>1873</v>
      </c>
    </row>
    <row r="336" spans="1:2" x14ac:dyDescent="0.25">
      <c r="A336" s="86">
        <v>37880001127000</v>
      </c>
      <c r="B336" t="s">
        <v>1874</v>
      </c>
    </row>
    <row r="337" spans="1:2" x14ac:dyDescent="0.25">
      <c r="A337" s="86">
        <v>37880001127001</v>
      </c>
      <c r="B337" t="s">
        <v>1875</v>
      </c>
    </row>
    <row r="338" spans="1:2" x14ac:dyDescent="0.25">
      <c r="A338" s="86">
        <v>37880001127222</v>
      </c>
      <c r="B338" t="s">
        <v>1874</v>
      </c>
    </row>
    <row r="339" spans="1:2" x14ac:dyDescent="0.25">
      <c r="A339" s="86">
        <v>37880001328000</v>
      </c>
      <c r="B339" t="s">
        <v>1876</v>
      </c>
    </row>
    <row r="340" spans="1:2" x14ac:dyDescent="0.25">
      <c r="A340" s="86">
        <v>37880001328001</v>
      </c>
      <c r="B340" t="s">
        <v>1850</v>
      </c>
    </row>
    <row r="341" spans="1:2" x14ac:dyDescent="0.25">
      <c r="A341" s="86">
        <v>37880001328002</v>
      </c>
      <c r="B341" t="s">
        <v>1851</v>
      </c>
    </row>
    <row r="342" spans="1:2" x14ac:dyDescent="0.25">
      <c r="A342" s="86">
        <v>37880001328003</v>
      </c>
      <c r="B342" t="s">
        <v>1877</v>
      </c>
    </row>
    <row r="343" spans="1:2" x14ac:dyDescent="0.25">
      <c r="A343" s="86">
        <v>37880001328004</v>
      </c>
      <c r="B343" t="s">
        <v>1853</v>
      </c>
    </row>
    <row r="344" spans="1:2" x14ac:dyDescent="0.25">
      <c r="A344" s="86">
        <v>37880001328005</v>
      </c>
      <c r="B344" t="s">
        <v>1854</v>
      </c>
    </row>
    <row r="345" spans="1:2" x14ac:dyDescent="0.25">
      <c r="A345" s="86">
        <v>37880001328006</v>
      </c>
      <c r="B345" t="s">
        <v>1855</v>
      </c>
    </row>
    <row r="346" spans="1:2" x14ac:dyDescent="0.25">
      <c r="A346" s="86">
        <v>37880001328007</v>
      </c>
      <c r="B346" t="s">
        <v>1878</v>
      </c>
    </row>
    <row r="347" spans="1:2" x14ac:dyDescent="0.25">
      <c r="A347" s="86">
        <v>37880001328008</v>
      </c>
      <c r="B347" t="s">
        <v>1879</v>
      </c>
    </row>
    <row r="348" spans="1:2" x14ac:dyDescent="0.25">
      <c r="A348" s="86">
        <v>37880001328009</v>
      </c>
      <c r="B348" t="s">
        <v>1856</v>
      </c>
    </row>
    <row r="349" spans="1:2" x14ac:dyDescent="0.25">
      <c r="A349" s="86">
        <v>37880001328010</v>
      </c>
      <c r="B349" t="s">
        <v>1857</v>
      </c>
    </row>
    <row r="350" spans="1:2" x14ac:dyDescent="0.25">
      <c r="A350" s="86">
        <v>37880001328011</v>
      </c>
      <c r="B350" t="s">
        <v>1880</v>
      </c>
    </row>
    <row r="351" spans="1:2" x14ac:dyDescent="0.25">
      <c r="A351" s="86">
        <v>37880001328012</v>
      </c>
      <c r="B351" t="s">
        <v>1881</v>
      </c>
    </row>
    <row r="352" spans="1:2" x14ac:dyDescent="0.25">
      <c r="A352" s="86">
        <v>37880001328013</v>
      </c>
      <c r="B352" t="s">
        <v>1859</v>
      </c>
    </row>
    <row r="353" spans="1:2" x14ac:dyDescent="0.25">
      <c r="A353" s="86">
        <v>37880001328014</v>
      </c>
      <c r="B353" t="s">
        <v>1860</v>
      </c>
    </row>
    <row r="354" spans="1:2" x14ac:dyDescent="0.25">
      <c r="A354" s="86">
        <v>37880001328015</v>
      </c>
      <c r="B354" t="s">
        <v>1882</v>
      </c>
    </row>
    <row r="355" spans="1:2" x14ac:dyDescent="0.25">
      <c r="A355" s="86">
        <v>37880001333000</v>
      </c>
      <c r="B355" t="s">
        <v>1883</v>
      </c>
    </row>
    <row r="356" spans="1:2" x14ac:dyDescent="0.25">
      <c r="A356" s="86">
        <v>37880001493000</v>
      </c>
      <c r="B356" t="s">
        <v>1865</v>
      </c>
    </row>
    <row r="357" spans="1:2" x14ac:dyDescent="0.25">
      <c r="A357" s="86">
        <v>37880001493001</v>
      </c>
      <c r="B357" t="s">
        <v>1865</v>
      </c>
    </row>
    <row r="358" spans="1:2" x14ac:dyDescent="0.25">
      <c r="A358" s="86">
        <v>37880001823000</v>
      </c>
      <c r="B358" t="s">
        <v>1886</v>
      </c>
    </row>
    <row r="359" spans="1:2" x14ac:dyDescent="0.25">
      <c r="A359" s="86">
        <v>37890001344000</v>
      </c>
      <c r="B359" t="s">
        <v>1889</v>
      </c>
    </row>
    <row r="360" spans="1:2" x14ac:dyDescent="0.25">
      <c r="A360" s="86">
        <v>37890001344001</v>
      </c>
      <c r="B360" t="s">
        <v>1889</v>
      </c>
    </row>
    <row r="361" spans="1:2" x14ac:dyDescent="0.25">
      <c r="A361" s="86">
        <v>37890001344005</v>
      </c>
      <c r="B361" t="s">
        <v>1890</v>
      </c>
    </row>
    <row r="362" spans="1:2" x14ac:dyDescent="0.25">
      <c r="A362" s="86">
        <v>37890001394000</v>
      </c>
      <c r="B362" t="s">
        <v>1893</v>
      </c>
    </row>
    <row r="363" spans="1:2" x14ac:dyDescent="0.25">
      <c r="A363" s="86">
        <v>37890001396000</v>
      </c>
      <c r="B363" t="s">
        <v>1894</v>
      </c>
    </row>
    <row r="364" spans="1:2" x14ac:dyDescent="0.25">
      <c r="A364" s="86">
        <v>37890001398000</v>
      </c>
      <c r="B364" t="s">
        <v>1895</v>
      </c>
    </row>
    <row r="365" spans="1:2" x14ac:dyDescent="0.25">
      <c r="A365" s="86">
        <v>37890001441000</v>
      </c>
      <c r="B365" t="s">
        <v>1896</v>
      </c>
    </row>
    <row r="366" spans="1:2" x14ac:dyDescent="0.25">
      <c r="A366" s="86">
        <v>37890001441001</v>
      </c>
      <c r="B366" t="s">
        <v>1897</v>
      </c>
    </row>
    <row r="367" spans="1:2" x14ac:dyDescent="0.25">
      <c r="A367" s="86">
        <v>37890001719000</v>
      </c>
      <c r="B367" t="s">
        <v>1898</v>
      </c>
    </row>
    <row r="368" spans="1:2" x14ac:dyDescent="0.25">
      <c r="A368" s="86">
        <v>37890001719001</v>
      </c>
      <c r="B368" t="s">
        <v>1899</v>
      </c>
    </row>
    <row r="369" spans="1:2" x14ac:dyDescent="0.25">
      <c r="A369" s="86">
        <v>37890001720000</v>
      </c>
      <c r="B369" t="s">
        <v>1900</v>
      </c>
    </row>
    <row r="370" spans="1:2" x14ac:dyDescent="0.25">
      <c r="A370" s="86">
        <v>37890001821000</v>
      </c>
      <c r="B370" t="s">
        <v>1901</v>
      </c>
    </row>
    <row r="371" spans="1:2" x14ac:dyDescent="0.25">
      <c r="A371" s="86">
        <v>37890001843000</v>
      </c>
      <c r="B371" t="s">
        <v>1902</v>
      </c>
    </row>
    <row r="372" spans="1:2" x14ac:dyDescent="0.25">
      <c r="A372" s="86">
        <v>37890001843001</v>
      </c>
      <c r="B372" t="s">
        <v>1903</v>
      </c>
    </row>
    <row r="373" spans="1:2" x14ac:dyDescent="0.25">
      <c r="A373" s="86">
        <v>37890001843002</v>
      </c>
      <c r="B373" t="s">
        <v>1904</v>
      </c>
    </row>
    <row r="374" spans="1:2" x14ac:dyDescent="0.25">
      <c r="A374" s="86">
        <v>38000000005000</v>
      </c>
      <c r="B374" t="s">
        <v>1905</v>
      </c>
    </row>
    <row r="375" spans="1:2" x14ac:dyDescent="0.25">
      <c r="A375" s="86">
        <v>38080001127000</v>
      </c>
      <c r="B375" t="s">
        <v>1874</v>
      </c>
    </row>
    <row r="376" spans="1:2" x14ac:dyDescent="0.25">
      <c r="A376" s="86">
        <v>38080001333000</v>
      </c>
      <c r="B376" t="s">
        <v>1906</v>
      </c>
    </row>
    <row r="377" spans="1:2" x14ac:dyDescent="0.25">
      <c r="A377" s="86">
        <v>38080001822000</v>
      </c>
      <c r="B377" t="s">
        <v>1717</v>
      </c>
    </row>
    <row r="378" spans="1:2" x14ac:dyDescent="0.25">
      <c r="A378" s="86">
        <v>38100000424000</v>
      </c>
      <c r="B378" t="s">
        <v>1908</v>
      </c>
    </row>
    <row r="379" spans="1:2" x14ac:dyDescent="0.25">
      <c r="A379" s="86">
        <v>38180000416000</v>
      </c>
      <c r="B379" t="s">
        <v>1909</v>
      </c>
    </row>
    <row r="380" spans="1:2" x14ac:dyDescent="0.25">
      <c r="A380" s="86">
        <v>38180000417000</v>
      </c>
      <c r="B380" t="s">
        <v>1910</v>
      </c>
    </row>
    <row r="381" spans="1:2" x14ac:dyDescent="0.25">
      <c r="A381" s="86">
        <v>38180000418000</v>
      </c>
      <c r="B381" t="s">
        <v>1911</v>
      </c>
    </row>
    <row r="382" spans="1:2" x14ac:dyDescent="0.25">
      <c r="A382" s="86">
        <v>38180000425000</v>
      </c>
      <c r="B382" t="s">
        <v>1912</v>
      </c>
    </row>
    <row r="383" spans="1:2" x14ac:dyDescent="0.25">
      <c r="A383" s="86">
        <v>38180001403000</v>
      </c>
      <c r="B383" t="s">
        <v>1913</v>
      </c>
    </row>
    <row r="384" spans="1:2" x14ac:dyDescent="0.25">
      <c r="A384" s="86">
        <v>38180001485000</v>
      </c>
      <c r="B384" t="s">
        <v>1712</v>
      </c>
    </row>
    <row r="385" spans="1:2" x14ac:dyDescent="0.25">
      <c r="A385" s="86">
        <v>38180001502000</v>
      </c>
      <c r="B385" t="s">
        <v>1914</v>
      </c>
    </row>
    <row r="386" spans="1:2" x14ac:dyDescent="0.25">
      <c r="A386" s="86">
        <v>38180001502009</v>
      </c>
      <c r="B386" t="s">
        <v>1914</v>
      </c>
    </row>
    <row r="387" spans="1:2" x14ac:dyDescent="0.25">
      <c r="A387" s="86">
        <v>38180001693000</v>
      </c>
      <c r="B387" t="s">
        <v>1915</v>
      </c>
    </row>
    <row r="388" spans="1:2" x14ac:dyDescent="0.25">
      <c r="A388" s="86">
        <v>38180001825000</v>
      </c>
      <c r="B388" t="s">
        <v>1718</v>
      </c>
    </row>
    <row r="389" spans="1:2" x14ac:dyDescent="0.25">
      <c r="A389" s="86">
        <v>38300000701000</v>
      </c>
      <c r="B389" t="s">
        <v>1916</v>
      </c>
    </row>
    <row r="390" spans="1:2" x14ac:dyDescent="0.25">
      <c r="A390" s="86">
        <v>38300001561000</v>
      </c>
      <c r="B390" t="s">
        <v>1917</v>
      </c>
    </row>
    <row r="391" spans="1:2" x14ac:dyDescent="0.25">
      <c r="A391" s="86">
        <v>38380001438000</v>
      </c>
      <c r="B391" t="s">
        <v>1918</v>
      </c>
    </row>
    <row r="392" spans="1:2" x14ac:dyDescent="0.25">
      <c r="A392" s="86">
        <v>38380001438001</v>
      </c>
      <c r="B392" t="s">
        <v>1919</v>
      </c>
    </row>
    <row r="393" spans="1:2" x14ac:dyDescent="0.25">
      <c r="A393" s="86">
        <v>38380001438002</v>
      </c>
      <c r="B393" t="s">
        <v>1920</v>
      </c>
    </row>
    <row r="394" spans="1:2" x14ac:dyDescent="0.25">
      <c r="A394" s="86">
        <v>38380001439000</v>
      </c>
      <c r="B394" t="s">
        <v>1923</v>
      </c>
    </row>
    <row r="395" spans="1:2" x14ac:dyDescent="0.25">
      <c r="A395" s="86">
        <v>38380001440000</v>
      </c>
      <c r="B395" t="s">
        <v>1925</v>
      </c>
    </row>
    <row r="396" spans="1:2" x14ac:dyDescent="0.25">
      <c r="A396" s="86">
        <v>38380001441000</v>
      </c>
      <c r="B396" t="s">
        <v>1927</v>
      </c>
    </row>
    <row r="397" spans="1:2" x14ac:dyDescent="0.25">
      <c r="A397" s="86">
        <v>38380001443000</v>
      </c>
      <c r="B397" t="s">
        <v>1928</v>
      </c>
    </row>
    <row r="398" spans="1:2" x14ac:dyDescent="0.25">
      <c r="A398" s="86">
        <v>38380001443001</v>
      </c>
      <c r="B398" t="s">
        <v>1929</v>
      </c>
    </row>
    <row r="399" spans="1:2" x14ac:dyDescent="0.25">
      <c r="A399" s="86">
        <v>38380001521000</v>
      </c>
      <c r="B399" t="s">
        <v>1931</v>
      </c>
    </row>
    <row r="400" spans="1:2" x14ac:dyDescent="0.25">
      <c r="A400" s="86">
        <v>38380001521001</v>
      </c>
      <c r="B400" t="s">
        <v>1932</v>
      </c>
    </row>
    <row r="401" spans="1:2" x14ac:dyDescent="0.25">
      <c r="A401" s="86">
        <v>38380001521002</v>
      </c>
      <c r="B401" t="s">
        <v>1933</v>
      </c>
    </row>
    <row r="402" spans="1:2" x14ac:dyDescent="0.25">
      <c r="A402" s="86">
        <v>38380001830000</v>
      </c>
      <c r="B402" t="s">
        <v>1934</v>
      </c>
    </row>
    <row r="403" spans="1:2" x14ac:dyDescent="0.25">
      <c r="A403" s="86">
        <v>38380001831000</v>
      </c>
      <c r="B403" t="s">
        <v>1937</v>
      </c>
    </row>
    <row r="404" spans="1:2" x14ac:dyDescent="0.25">
      <c r="A404" s="86">
        <v>38380002221000</v>
      </c>
      <c r="B404" t="s">
        <v>2182</v>
      </c>
    </row>
    <row r="405" spans="1:2" x14ac:dyDescent="0.25">
      <c r="A405" s="86">
        <v>38390000406000</v>
      </c>
      <c r="B405" t="s">
        <v>1939</v>
      </c>
    </row>
    <row r="406" spans="1:2" x14ac:dyDescent="0.25">
      <c r="A406" s="86">
        <v>38390001717000</v>
      </c>
      <c r="B406" t="s">
        <v>1940</v>
      </c>
    </row>
    <row r="407" spans="1:2" x14ac:dyDescent="0.25">
      <c r="A407" s="86">
        <v>38390001760000</v>
      </c>
      <c r="B407" t="s">
        <v>1941</v>
      </c>
    </row>
    <row r="408" spans="1:2" x14ac:dyDescent="0.25">
      <c r="A408" s="86">
        <v>38390001760105</v>
      </c>
      <c r="B408" t="s">
        <v>1944</v>
      </c>
    </row>
    <row r="409" spans="1:2" x14ac:dyDescent="0.25">
      <c r="A409" s="86">
        <v>38390001760205</v>
      </c>
      <c r="B409" t="s">
        <v>1945</v>
      </c>
    </row>
    <row r="410" spans="1:2" x14ac:dyDescent="0.25">
      <c r="A410" s="86">
        <v>38390001760305</v>
      </c>
      <c r="B410" t="s">
        <v>1946</v>
      </c>
    </row>
    <row r="411" spans="1:2" x14ac:dyDescent="0.25">
      <c r="A411" s="86">
        <v>38390001760310</v>
      </c>
      <c r="B411" t="s">
        <v>1940</v>
      </c>
    </row>
    <row r="412" spans="1:2" x14ac:dyDescent="0.25">
      <c r="A412" s="86">
        <v>38390001760410</v>
      </c>
      <c r="B412" t="s">
        <v>1947</v>
      </c>
    </row>
    <row r="413" spans="1:2" x14ac:dyDescent="0.25">
      <c r="A413" s="86">
        <v>38390001760412</v>
      </c>
      <c r="B413" t="s">
        <v>1948</v>
      </c>
    </row>
    <row r="414" spans="1:2" x14ac:dyDescent="0.25">
      <c r="A414" s="86">
        <v>38390001760413</v>
      </c>
      <c r="B414" t="s">
        <v>1949</v>
      </c>
    </row>
    <row r="415" spans="1:2" x14ac:dyDescent="0.25">
      <c r="A415" s="86">
        <v>38390001760414</v>
      </c>
      <c r="B415" t="s">
        <v>1950</v>
      </c>
    </row>
    <row r="416" spans="1:2" x14ac:dyDescent="0.25">
      <c r="A416" s="86">
        <v>38390001760415</v>
      </c>
      <c r="B416" t="s">
        <v>1951</v>
      </c>
    </row>
    <row r="417" spans="1:2" x14ac:dyDescent="0.25">
      <c r="A417" s="86">
        <v>38390001760416</v>
      </c>
      <c r="B417" t="s">
        <v>1952</v>
      </c>
    </row>
    <row r="418" spans="1:2" x14ac:dyDescent="0.25">
      <c r="A418" s="86">
        <v>38390001760418</v>
      </c>
      <c r="B418" t="s">
        <v>1953</v>
      </c>
    </row>
    <row r="419" spans="1:2" x14ac:dyDescent="0.25">
      <c r="A419" s="86">
        <v>38390001760711</v>
      </c>
      <c r="B419" t="s">
        <v>1954</v>
      </c>
    </row>
    <row r="420" spans="1:2" x14ac:dyDescent="0.25">
      <c r="A420" s="86">
        <v>38390001760712</v>
      </c>
      <c r="B420" t="s">
        <v>1955</v>
      </c>
    </row>
    <row r="421" spans="1:2" x14ac:dyDescent="0.25">
      <c r="A421" s="86">
        <v>38390001760713</v>
      </c>
      <c r="B421" t="s">
        <v>1956</v>
      </c>
    </row>
    <row r="422" spans="1:2" x14ac:dyDescent="0.25">
      <c r="A422" s="86">
        <v>38390001760718</v>
      </c>
      <c r="B422" t="s">
        <v>1957</v>
      </c>
    </row>
    <row r="423" spans="1:2" x14ac:dyDescent="0.25">
      <c r="A423" s="86">
        <v>38390001760724</v>
      </c>
      <c r="B423" t="s">
        <v>1958</v>
      </c>
    </row>
    <row r="424" spans="1:2" x14ac:dyDescent="0.25">
      <c r="A424" s="86">
        <v>38390001760725</v>
      </c>
      <c r="B424" t="s">
        <v>1959</v>
      </c>
    </row>
    <row r="425" spans="1:2" x14ac:dyDescent="0.25">
      <c r="A425" s="86">
        <v>38390001760728</v>
      </c>
      <c r="B425" t="s">
        <v>1960</v>
      </c>
    </row>
    <row r="426" spans="1:2" x14ac:dyDescent="0.25">
      <c r="A426" s="86">
        <v>38390001760805</v>
      </c>
      <c r="B426" t="s">
        <v>1961</v>
      </c>
    </row>
    <row r="427" spans="1:2" x14ac:dyDescent="0.25">
      <c r="A427" s="86">
        <v>38390001760905</v>
      </c>
      <c r="B427" t="s">
        <v>1941</v>
      </c>
    </row>
    <row r="428" spans="1:2" x14ac:dyDescent="0.25">
      <c r="A428" s="86">
        <v>38390001821000</v>
      </c>
      <c r="B428" t="s">
        <v>1901</v>
      </c>
    </row>
    <row r="429" spans="1:2" x14ac:dyDescent="0.25">
      <c r="A429" s="86">
        <v>38400001716000</v>
      </c>
      <c r="B429" t="s">
        <v>2061</v>
      </c>
    </row>
    <row r="430" spans="1:2" x14ac:dyDescent="0.25">
      <c r="A430" s="86">
        <v>38400001716001</v>
      </c>
      <c r="B430" t="s">
        <v>1963</v>
      </c>
    </row>
    <row r="431" spans="1:2" x14ac:dyDescent="0.25">
      <c r="A431" s="86">
        <v>38400001716002</v>
      </c>
      <c r="B431" t="s">
        <v>1964</v>
      </c>
    </row>
    <row r="432" spans="1:2" x14ac:dyDescent="0.25">
      <c r="A432" s="86">
        <v>38480000411000</v>
      </c>
      <c r="B432" t="s">
        <v>1873</v>
      </c>
    </row>
    <row r="433" spans="1:2" x14ac:dyDescent="0.25">
      <c r="A433" s="86">
        <v>38480000411001</v>
      </c>
      <c r="B433" t="s">
        <v>1873</v>
      </c>
    </row>
    <row r="434" spans="1:2" x14ac:dyDescent="0.25">
      <c r="A434" s="86">
        <v>38480000411002</v>
      </c>
      <c r="B434" t="s">
        <v>1873</v>
      </c>
    </row>
    <row r="435" spans="1:2" x14ac:dyDescent="0.25">
      <c r="A435" s="86">
        <v>38480001328000</v>
      </c>
      <c r="B435" t="s">
        <v>1849</v>
      </c>
    </row>
    <row r="436" spans="1:2" x14ac:dyDescent="0.25">
      <c r="A436" s="86">
        <v>38480001328001</v>
      </c>
      <c r="B436" t="s">
        <v>1850</v>
      </c>
    </row>
    <row r="437" spans="1:2" x14ac:dyDescent="0.25">
      <c r="A437" s="86">
        <v>38480001328002</v>
      </c>
      <c r="B437" t="s">
        <v>1965</v>
      </c>
    </row>
    <row r="438" spans="1:2" x14ac:dyDescent="0.25">
      <c r="A438" s="86">
        <v>38480001328005</v>
      </c>
      <c r="B438" t="s">
        <v>1966</v>
      </c>
    </row>
    <row r="439" spans="1:2" x14ac:dyDescent="0.25">
      <c r="A439" s="86">
        <v>38480001328009</v>
      </c>
      <c r="B439" t="s">
        <v>1856</v>
      </c>
    </row>
    <row r="440" spans="1:2" x14ac:dyDescent="0.25">
      <c r="A440" s="86">
        <v>38480001328010</v>
      </c>
      <c r="B440" t="s">
        <v>1857</v>
      </c>
    </row>
    <row r="441" spans="1:2" x14ac:dyDescent="0.25">
      <c r="A441" s="86">
        <v>38480001328012</v>
      </c>
      <c r="B441" t="s">
        <v>1858</v>
      </c>
    </row>
    <row r="442" spans="1:2" x14ac:dyDescent="0.25">
      <c r="A442" s="86">
        <v>38480001328013</v>
      </c>
      <c r="B442" t="s">
        <v>1967</v>
      </c>
    </row>
    <row r="443" spans="1:2" x14ac:dyDescent="0.25">
      <c r="A443" s="86">
        <v>38480001328014</v>
      </c>
      <c r="B443" t="s">
        <v>1860</v>
      </c>
    </row>
    <row r="444" spans="1:2" x14ac:dyDescent="0.25">
      <c r="A444" s="86">
        <v>38480001328016</v>
      </c>
      <c r="B444" t="s">
        <v>1862</v>
      </c>
    </row>
    <row r="445" spans="1:2" x14ac:dyDescent="0.25">
      <c r="A445" s="86">
        <v>38480001328017</v>
      </c>
      <c r="B445" t="s">
        <v>1849</v>
      </c>
    </row>
    <row r="446" spans="1:2" x14ac:dyDescent="0.25">
      <c r="A446" s="86">
        <v>38480001521000</v>
      </c>
      <c r="B446" t="s">
        <v>1931</v>
      </c>
    </row>
    <row r="447" spans="1:2" x14ac:dyDescent="0.25">
      <c r="A447" s="86">
        <v>38480001822000</v>
      </c>
      <c r="B447" t="s">
        <v>1717</v>
      </c>
    </row>
    <row r="448" spans="1:2" x14ac:dyDescent="0.25">
      <c r="A448" s="86">
        <v>38490000406000</v>
      </c>
      <c r="B448" t="s">
        <v>1868</v>
      </c>
    </row>
    <row r="449" spans="1:2" x14ac:dyDescent="0.25">
      <c r="A449" s="86">
        <v>38490001441000</v>
      </c>
      <c r="B449" t="s">
        <v>1896</v>
      </c>
    </row>
    <row r="450" spans="1:2" x14ac:dyDescent="0.25">
      <c r="A450" s="86">
        <v>38490001441001</v>
      </c>
      <c r="B450" t="s">
        <v>1897</v>
      </c>
    </row>
    <row r="451" spans="1:2" x14ac:dyDescent="0.25">
      <c r="A451" s="86">
        <v>38490001717000</v>
      </c>
      <c r="B451" t="s">
        <v>1940</v>
      </c>
    </row>
    <row r="452" spans="1:2" x14ac:dyDescent="0.25">
      <c r="A452" s="86">
        <v>38490001719000</v>
      </c>
      <c r="B452" t="s">
        <v>1898</v>
      </c>
    </row>
    <row r="453" spans="1:2" x14ac:dyDescent="0.25">
      <c r="A453" s="86">
        <v>38490001719001</v>
      </c>
      <c r="B453" t="s">
        <v>1899</v>
      </c>
    </row>
    <row r="454" spans="1:2" x14ac:dyDescent="0.25">
      <c r="A454" s="86">
        <v>38490001719002</v>
      </c>
      <c r="B454" t="s">
        <v>1899</v>
      </c>
    </row>
    <row r="455" spans="1:2" x14ac:dyDescent="0.25">
      <c r="A455" s="86">
        <v>38490001719003</v>
      </c>
      <c r="B455" t="s">
        <v>1975</v>
      </c>
    </row>
    <row r="456" spans="1:2" x14ac:dyDescent="0.25">
      <c r="A456" s="86">
        <v>38490001719004</v>
      </c>
      <c r="B456" t="s">
        <v>1976</v>
      </c>
    </row>
    <row r="457" spans="1:2" x14ac:dyDescent="0.25">
      <c r="A457" s="86">
        <v>38490001719005</v>
      </c>
      <c r="B457" t="s">
        <v>1977</v>
      </c>
    </row>
    <row r="458" spans="1:2" x14ac:dyDescent="0.25">
      <c r="A458" s="86">
        <v>38490001719006</v>
      </c>
      <c r="B458" t="s">
        <v>1978</v>
      </c>
    </row>
    <row r="459" spans="1:2" x14ac:dyDescent="0.25">
      <c r="A459" s="86">
        <v>38490001719007</v>
      </c>
      <c r="B459" t="s">
        <v>1979</v>
      </c>
    </row>
    <row r="460" spans="1:2" x14ac:dyDescent="0.25">
      <c r="A460" s="86">
        <v>38490001720000</v>
      </c>
      <c r="B460" t="s">
        <v>1900</v>
      </c>
    </row>
    <row r="461" spans="1:2" x14ac:dyDescent="0.25">
      <c r="A461" s="86">
        <v>38490001722000</v>
      </c>
      <c r="B461" t="s">
        <v>1984</v>
      </c>
    </row>
    <row r="462" spans="1:2" x14ac:dyDescent="0.25">
      <c r="A462" s="86">
        <v>38490001722001</v>
      </c>
      <c r="B462" t="s">
        <v>1985</v>
      </c>
    </row>
    <row r="463" spans="1:2" x14ac:dyDescent="0.25">
      <c r="A463" s="86">
        <v>38490001722002</v>
      </c>
      <c r="B463" t="s">
        <v>1909</v>
      </c>
    </row>
    <row r="464" spans="1:2" x14ac:dyDescent="0.25">
      <c r="A464" s="86">
        <v>38490001722003</v>
      </c>
      <c r="B464" t="s">
        <v>1986</v>
      </c>
    </row>
    <row r="465" spans="1:2" x14ac:dyDescent="0.25">
      <c r="A465" s="86">
        <v>38490001722004</v>
      </c>
      <c r="B465" t="s">
        <v>1987</v>
      </c>
    </row>
    <row r="466" spans="1:2" x14ac:dyDescent="0.25">
      <c r="A466" s="86">
        <v>38490001722005</v>
      </c>
      <c r="B466" t="s">
        <v>1988</v>
      </c>
    </row>
    <row r="467" spans="1:2" x14ac:dyDescent="0.25">
      <c r="A467" s="86">
        <v>38490001723000</v>
      </c>
      <c r="B467" t="s">
        <v>1991</v>
      </c>
    </row>
    <row r="468" spans="1:2" x14ac:dyDescent="0.25">
      <c r="A468" s="86">
        <v>38490001760000</v>
      </c>
      <c r="B468" t="s">
        <v>1941</v>
      </c>
    </row>
    <row r="469" spans="1:2" x14ac:dyDescent="0.25">
      <c r="A469" s="86">
        <v>38490001821000</v>
      </c>
      <c r="B469" t="s">
        <v>1901</v>
      </c>
    </row>
    <row r="470" spans="1:2" x14ac:dyDescent="0.25">
      <c r="A470" s="86">
        <v>38490001843000</v>
      </c>
      <c r="B470" t="s">
        <v>1902</v>
      </c>
    </row>
    <row r="471" spans="1:2" x14ac:dyDescent="0.25">
      <c r="A471" s="86">
        <v>38490001843001</v>
      </c>
      <c r="B471" t="s">
        <v>1903</v>
      </c>
    </row>
    <row r="472" spans="1:2" x14ac:dyDescent="0.25">
      <c r="A472" s="86">
        <v>38490001843002</v>
      </c>
      <c r="B472" t="s">
        <v>1995</v>
      </c>
    </row>
    <row r="473" spans="1:2" x14ac:dyDescent="0.25">
      <c r="A473" s="86">
        <v>38500000007000</v>
      </c>
      <c r="B473" t="s">
        <v>1997</v>
      </c>
    </row>
    <row r="474" spans="1:2" x14ac:dyDescent="0.25">
      <c r="A474" s="86">
        <v>39000001688000</v>
      </c>
      <c r="B474" t="s">
        <v>2000</v>
      </c>
    </row>
    <row r="475" spans="1:2" x14ac:dyDescent="0.25">
      <c r="A475" s="86">
        <v>39080001403000</v>
      </c>
      <c r="B475" t="s">
        <v>1913</v>
      </c>
    </row>
    <row r="476" spans="1:2" x14ac:dyDescent="0.25">
      <c r="A476" s="86">
        <v>53200000019000</v>
      </c>
      <c r="B476" t="s">
        <v>2001</v>
      </c>
    </row>
    <row r="477" spans="1:2" x14ac:dyDescent="0.25">
      <c r="A477" s="86">
        <v>53200000023000</v>
      </c>
      <c r="B477" t="s">
        <v>2002</v>
      </c>
    </row>
    <row r="478" spans="1:2" x14ac:dyDescent="0.25">
      <c r="A478" s="86">
        <v>53200000024000</v>
      </c>
      <c r="B478" t="s">
        <v>2003</v>
      </c>
    </row>
    <row r="479" spans="1:2" x14ac:dyDescent="0.25">
      <c r="A479" s="86">
        <v>53200000027000</v>
      </c>
      <c r="B479" t="s">
        <v>2004</v>
      </c>
    </row>
    <row r="480" spans="1:2" x14ac:dyDescent="0.25">
      <c r="A480" s="86">
        <v>53200000028000</v>
      </c>
      <c r="B480" t="s">
        <v>2005</v>
      </c>
    </row>
    <row r="481" spans="1:2" x14ac:dyDescent="0.25">
      <c r="A481" s="86">
        <v>53200000030000</v>
      </c>
      <c r="B481" t="s">
        <v>2006</v>
      </c>
    </row>
    <row r="482" spans="1:2" x14ac:dyDescent="0.25">
      <c r="A482" s="86">
        <v>53200000035000</v>
      </c>
      <c r="B482" t="s">
        <v>2007</v>
      </c>
    </row>
    <row r="483" spans="1:2" x14ac:dyDescent="0.25">
      <c r="A483" s="86">
        <v>53200000036000</v>
      </c>
      <c r="B483" t="s">
        <v>2008</v>
      </c>
    </row>
    <row r="484" spans="1:2" x14ac:dyDescent="0.25">
      <c r="A484" s="86">
        <v>53200000621000</v>
      </c>
      <c r="B484" t="s">
        <v>2009</v>
      </c>
    </row>
    <row r="485" spans="1:2" x14ac:dyDescent="0.25">
      <c r="A485" s="86">
        <v>53200001181000</v>
      </c>
      <c r="B485" t="s">
        <v>2010</v>
      </c>
    </row>
    <row r="486" spans="1:2" x14ac:dyDescent="0.25">
      <c r="A486" s="86">
        <v>63200000025000</v>
      </c>
      <c r="B486" t="s">
        <v>2011</v>
      </c>
    </row>
    <row r="487" spans="1:2" x14ac:dyDescent="0.25">
      <c r="A487" s="86">
        <v>63200000034000</v>
      </c>
      <c r="B487" t="s">
        <v>2012</v>
      </c>
    </row>
    <row r="488" spans="1:2" x14ac:dyDescent="0.25">
      <c r="A488" s="86">
        <v>63200001161000</v>
      </c>
      <c r="B488" t="s">
        <v>2013</v>
      </c>
    </row>
    <row r="489" spans="1:2" x14ac:dyDescent="0.25">
      <c r="A489" s="86">
        <v>63200001227000</v>
      </c>
      <c r="B489" t="s">
        <v>2014</v>
      </c>
    </row>
    <row r="490" spans="1:2" x14ac:dyDescent="0.25">
      <c r="A490" s="86">
        <v>63300000038000</v>
      </c>
      <c r="B490" t="s">
        <v>2015</v>
      </c>
    </row>
    <row r="491" spans="1:2" x14ac:dyDescent="0.25">
      <c r="A491" s="86">
        <v>63300000039000</v>
      </c>
      <c r="B491" t="s">
        <v>2016</v>
      </c>
    </row>
    <row r="492" spans="1:2" x14ac:dyDescent="0.25">
      <c r="A492" s="86">
        <v>63300000040000</v>
      </c>
      <c r="B492" t="s">
        <v>2017</v>
      </c>
    </row>
    <row r="493" spans="1:2" x14ac:dyDescent="0.25">
      <c r="A493" s="86">
        <v>63300000044000</v>
      </c>
      <c r="B493" t="s">
        <v>2018</v>
      </c>
    </row>
    <row r="494" spans="1:2" x14ac:dyDescent="0.25">
      <c r="A494" s="86">
        <v>63300000045000</v>
      </c>
      <c r="B494" t="s">
        <v>2019</v>
      </c>
    </row>
    <row r="495" spans="1:2" x14ac:dyDescent="0.25">
      <c r="A495" s="86">
        <v>63300000049000</v>
      </c>
      <c r="B495" t="s">
        <v>2020</v>
      </c>
    </row>
    <row r="496" spans="1:2" x14ac:dyDescent="0.25">
      <c r="A496" s="86">
        <v>63300000063000</v>
      </c>
      <c r="B496" t="s">
        <v>2021</v>
      </c>
    </row>
    <row r="497" spans="1:2" x14ac:dyDescent="0.25">
      <c r="A497" s="86">
        <v>63300000622000</v>
      </c>
      <c r="B497" t="s">
        <v>2022</v>
      </c>
    </row>
    <row r="498" spans="1:2" x14ac:dyDescent="0.25">
      <c r="A498" s="86" t="s">
        <v>320</v>
      </c>
      <c r="B498" t="s">
        <v>318</v>
      </c>
    </row>
    <row r="499" spans="1:2" x14ac:dyDescent="0.25">
      <c r="A499" s="86" t="s">
        <v>323</v>
      </c>
      <c r="B499" t="s">
        <v>324</v>
      </c>
    </row>
    <row r="500" spans="1:2" x14ac:dyDescent="0.25">
      <c r="A500" s="86" t="s">
        <v>328</v>
      </c>
      <c r="B500" t="s">
        <v>326</v>
      </c>
    </row>
    <row r="501" spans="1:2" x14ac:dyDescent="0.25">
      <c r="A501" s="86" t="s">
        <v>337</v>
      </c>
      <c r="B501" t="s">
        <v>330</v>
      </c>
    </row>
    <row r="502" spans="1:2" x14ac:dyDescent="0.25">
      <c r="A502" s="86" t="s">
        <v>341</v>
      </c>
      <c r="B502" t="s">
        <v>339</v>
      </c>
    </row>
    <row r="503" spans="1:2" x14ac:dyDescent="0.25">
      <c r="A503" s="86" t="s">
        <v>345</v>
      </c>
      <c r="B503" t="s">
        <v>346</v>
      </c>
    </row>
    <row r="504" spans="1:2" x14ac:dyDescent="0.25">
      <c r="A504" s="86" t="s">
        <v>358</v>
      </c>
      <c r="B504" t="s">
        <v>359</v>
      </c>
    </row>
    <row r="505" spans="1:2" x14ac:dyDescent="0.25">
      <c r="A505" s="86" t="s">
        <v>362</v>
      </c>
      <c r="B505" t="s">
        <v>2055</v>
      </c>
    </row>
    <row r="506" spans="1:2" x14ac:dyDescent="0.25">
      <c r="A506" s="86" t="s">
        <v>367</v>
      </c>
      <c r="B506" t="s">
        <v>365</v>
      </c>
    </row>
    <row r="507" spans="1:2" x14ac:dyDescent="0.25">
      <c r="A507" s="86" t="s">
        <v>372</v>
      </c>
      <c r="B507" t="s">
        <v>370</v>
      </c>
    </row>
    <row r="508" spans="1:2" x14ac:dyDescent="0.25">
      <c r="A508" s="86" t="s">
        <v>373</v>
      </c>
      <c r="B508" t="s">
        <v>2062</v>
      </c>
    </row>
    <row r="509" spans="1:2" x14ac:dyDescent="0.25">
      <c r="A509" s="86" t="s">
        <v>376</v>
      </c>
      <c r="B509" t="s">
        <v>377</v>
      </c>
    </row>
    <row r="510" spans="1:2" x14ac:dyDescent="0.25">
      <c r="A510" s="86" t="s">
        <v>380</v>
      </c>
      <c r="B510" t="s">
        <v>381</v>
      </c>
    </row>
    <row r="511" spans="1:2" x14ac:dyDescent="0.25">
      <c r="A511" s="86" t="s">
        <v>383</v>
      </c>
      <c r="B511" t="s">
        <v>384</v>
      </c>
    </row>
    <row r="512" spans="1:2" x14ac:dyDescent="0.25">
      <c r="A512" s="86" t="s">
        <v>386</v>
      </c>
      <c r="B512" t="s">
        <v>387</v>
      </c>
    </row>
    <row r="513" spans="1:2" x14ac:dyDescent="0.25">
      <c r="A513" s="86" t="s">
        <v>389</v>
      </c>
      <c r="B513" t="s">
        <v>2063</v>
      </c>
    </row>
    <row r="514" spans="1:2" x14ac:dyDescent="0.25">
      <c r="A514" s="86" t="s">
        <v>2065</v>
      </c>
      <c r="B514" t="s">
        <v>391</v>
      </c>
    </row>
    <row r="515" spans="1:2" x14ac:dyDescent="0.25">
      <c r="A515" s="86" t="s">
        <v>152</v>
      </c>
      <c r="B515" t="s">
        <v>392</v>
      </c>
    </row>
    <row r="516" spans="1:2" x14ac:dyDescent="0.25">
      <c r="A516" s="86" t="s">
        <v>393</v>
      </c>
      <c r="B516" t="s">
        <v>392</v>
      </c>
    </row>
    <row r="517" spans="1:2" x14ac:dyDescent="0.25">
      <c r="A517" s="86" t="s">
        <v>394</v>
      </c>
      <c r="B517" t="s">
        <v>395</v>
      </c>
    </row>
    <row r="518" spans="1:2" x14ac:dyDescent="0.25">
      <c r="A518" s="86" t="s">
        <v>396</v>
      </c>
      <c r="B518" t="s">
        <v>397</v>
      </c>
    </row>
    <row r="519" spans="1:2" x14ac:dyDescent="0.25">
      <c r="A519" s="86" t="s">
        <v>81</v>
      </c>
      <c r="B519" t="s">
        <v>398</v>
      </c>
    </row>
    <row r="520" spans="1:2" x14ac:dyDescent="0.25">
      <c r="A520" s="86" t="s">
        <v>399</v>
      </c>
      <c r="B520" t="s">
        <v>398</v>
      </c>
    </row>
    <row r="521" spans="1:2" x14ac:dyDescent="0.25">
      <c r="A521" s="86" t="s">
        <v>47</v>
      </c>
      <c r="B521" t="s">
        <v>400</v>
      </c>
    </row>
    <row r="522" spans="1:2" x14ac:dyDescent="0.25">
      <c r="A522" s="86" t="s">
        <v>401</v>
      </c>
      <c r="B522" t="s">
        <v>400</v>
      </c>
    </row>
    <row r="523" spans="1:2" x14ac:dyDescent="0.25">
      <c r="A523" s="86" t="s">
        <v>199</v>
      </c>
      <c r="B523" t="s">
        <v>402</v>
      </c>
    </row>
    <row r="524" spans="1:2" x14ac:dyDescent="0.25">
      <c r="A524" s="86" t="s">
        <v>403</v>
      </c>
      <c r="B524" t="s">
        <v>404</v>
      </c>
    </row>
    <row r="525" spans="1:2" x14ac:dyDescent="0.25">
      <c r="A525" s="86" t="s">
        <v>198</v>
      </c>
      <c r="B525" t="s">
        <v>405</v>
      </c>
    </row>
    <row r="526" spans="1:2" x14ac:dyDescent="0.25">
      <c r="A526" s="86" t="s">
        <v>406</v>
      </c>
      <c r="B526" t="s">
        <v>407</v>
      </c>
    </row>
    <row r="527" spans="1:2" x14ac:dyDescent="0.25">
      <c r="A527" s="86" t="s">
        <v>408</v>
      </c>
      <c r="B527" t="s">
        <v>409</v>
      </c>
    </row>
    <row r="528" spans="1:2" x14ac:dyDescent="0.25">
      <c r="A528" s="86" t="s">
        <v>410</v>
      </c>
      <c r="B528" t="s">
        <v>405</v>
      </c>
    </row>
    <row r="529" spans="1:2" x14ac:dyDescent="0.25">
      <c r="A529" s="86" t="s">
        <v>119</v>
      </c>
      <c r="B529" t="s">
        <v>368</v>
      </c>
    </row>
    <row r="530" spans="1:2" x14ac:dyDescent="0.25">
      <c r="A530" s="86" t="s">
        <v>411</v>
      </c>
      <c r="B530" t="s">
        <v>368</v>
      </c>
    </row>
    <row r="531" spans="1:2" x14ac:dyDescent="0.25">
      <c r="A531" s="86" t="s">
        <v>412</v>
      </c>
      <c r="B531" t="s">
        <v>413</v>
      </c>
    </row>
    <row r="532" spans="1:2" x14ac:dyDescent="0.25">
      <c r="A532" s="86" t="s">
        <v>414</v>
      </c>
      <c r="B532" t="s">
        <v>413</v>
      </c>
    </row>
    <row r="533" spans="1:2" x14ac:dyDescent="0.25">
      <c r="A533" s="86" t="s">
        <v>415</v>
      </c>
      <c r="B533" t="s">
        <v>416</v>
      </c>
    </row>
    <row r="534" spans="1:2" x14ac:dyDescent="0.25">
      <c r="A534" s="86" t="s">
        <v>417</v>
      </c>
      <c r="B534" t="s">
        <v>418</v>
      </c>
    </row>
    <row r="535" spans="1:2" x14ac:dyDescent="0.25">
      <c r="A535" s="86" t="s">
        <v>419</v>
      </c>
      <c r="B535" t="s">
        <v>418</v>
      </c>
    </row>
    <row r="536" spans="1:2" x14ac:dyDescent="0.25">
      <c r="A536" s="86" t="s">
        <v>143</v>
      </c>
      <c r="B536" t="s">
        <v>420</v>
      </c>
    </row>
    <row r="537" spans="1:2" x14ac:dyDescent="0.25">
      <c r="A537" s="86" t="s">
        <v>421</v>
      </c>
      <c r="B537" t="s">
        <v>420</v>
      </c>
    </row>
    <row r="538" spans="1:2" x14ac:dyDescent="0.25">
      <c r="A538" s="86" t="s">
        <v>149</v>
      </c>
      <c r="B538" t="s">
        <v>422</v>
      </c>
    </row>
    <row r="539" spans="1:2" x14ac:dyDescent="0.25">
      <c r="A539" s="86" t="s">
        <v>423</v>
      </c>
      <c r="B539" t="s">
        <v>422</v>
      </c>
    </row>
    <row r="540" spans="1:2" x14ac:dyDescent="0.25">
      <c r="A540" s="86" t="s">
        <v>424</v>
      </c>
      <c r="B540" t="s">
        <v>422</v>
      </c>
    </row>
    <row r="541" spans="1:2" x14ac:dyDescent="0.25">
      <c r="A541" s="86" t="s">
        <v>107</v>
      </c>
      <c r="B541" t="s">
        <v>425</v>
      </c>
    </row>
    <row r="542" spans="1:2" x14ac:dyDescent="0.25">
      <c r="A542" s="86" t="s">
        <v>426</v>
      </c>
      <c r="B542" t="s">
        <v>425</v>
      </c>
    </row>
    <row r="543" spans="1:2" x14ac:dyDescent="0.25">
      <c r="A543" s="86" t="s">
        <v>427</v>
      </c>
      <c r="B543" t="s">
        <v>428</v>
      </c>
    </row>
    <row r="544" spans="1:2" x14ac:dyDescent="0.25">
      <c r="A544" s="86" t="s">
        <v>429</v>
      </c>
      <c r="B544" t="s">
        <v>430</v>
      </c>
    </row>
    <row r="545" spans="1:2" x14ac:dyDescent="0.25">
      <c r="A545" s="86" t="s">
        <v>431</v>
      </c>
      <c r="B545" t="s">
        <v>432</v>
      </c>
    </row>
    <row r="546" spans="1:2" x14ac:dyDescent="0.25">
      <c r="A546" s="86" t="s">
        <v>433</v>
      </c>
      <c r="B546" t="s">
        <v>434</v>
      </c>
    </row>
    <row r="547" spans="1:2" x14ac:dyDescent="0.25">
      <c r="A547" s="86" t="s">
        <v>435</v>
      </c>
      <c r="B547" t="s">
        <v>436</v>
      </c>
    </row>
    <row r="548" spans="1:2" x14ac:dyDescent="0.25">
      <c r="A548" s="86" t="s">
        <v>437</v>
      </c>
      <c r="B548" t="s">
        <v>438</v>
      </c>
    </row>
    <row r="549" spans="1:2" x14ac:dyDescent="0.25">
      <c r="A549" s="86" t="s">
        <v>439</v>
      </c>
      <c r="B549" t="s">
        <v>440</v>
      </c>
    </row>
    <row r="550" spans="1:2" x14ac:dyDescent="0.25">
      <c r="A550" s="86" t="s">
        <v>441</v>
      </c>
      <c r="B550" t="s">
        <v>442</v>
      </c>
    </row>
    <row r="551" spans="1:2" x14ac:dyDescent="0.25">
      <c r="A551" s="86" t="s">
        <v>444</v>
      </c>
      <c r="B551" t="s">
        <v>443</v>
      </c>
    </row>
    <row r="552" spans="1:2" x14ac:dyDescent="0.25">
      <c r="A552" s="86" t="s">
        <v>445</v>
      </c>
      <c r="B552" t="s">
        <v>443</v>
      </c>
    </row>
    <row r="553" spans="1:2" x14ac:dyDescent="0.25">
      <c r="A553" s="86" t="s">
        <v>163</v>
      </c>
      <c r="B553" t="s">
        <v>446</v>
      </c>
    </row>
    <row r="554" spans="1:2" x14ac:dyDescent="0.25">
      <c r="A554" s="86" t="s">
        <v>447</v>
      </c>
      <c r="B554" t="s">
        <v>446</v>
      </c>
    </row>
    <row r="555" spans="1:2" x14ac:dyDescent="0.25">
      <c r="A555" s="86" t="s">
        <v>452</v>
      </c>
      <c r="B555" t="s">
        <v>453</v>
      </c>
    </row>
    <row r="556" spans="1:2" x14ac:dyDescent="0.25">
      <c r="A556" s="86" t="s">
        <v>457</v>
      </c>
      <c r="B556" t="s">
        <v>456</v>
      </c>
    </row>
    <row r="557" spans="1:2" x14ac:dyDescent="0.25">
      <c r="A557" s="86" t="s">
        <v>32</v>
      </c>
      <c r="B557" t="s">
        <v>458</v>
      </c>
    </row>
    <row r="558" spans="1:2" x14ac:dyDescent="0.25">
      <c r="A558" s="86" t="s">
        <v>193</v>
      </c>
      <c r="B558" t="s">
        <v>459</v>
      </c>
    </row>
    <row r="559" spans="1:2" x14ac:dyDescent="0.25">
      <c r="A559" s="86" t="s">
        <v>194</v>
      </c>
      <c r="B559" t="s">
        <v>460</v>
      </c>
    </row>
    <row r="560" spans="1:2" x14ac:dyDescent="0.25">
      <c r="A560" s="86" t="s">
        <v>461</v>
      </c>
      <c r="B560" t="s">
        <v>462</v>
      </c>
    </row>
    <row r="561" spans="1:2" x14ac:dyDescent="0.25">
      <c r="A561" s="86" t="s">
        <v>463</v>
      </c>
      <c r="B561" t="s">
        <v>464</v>
      </c>
    </row>
    <row r="562" spans="1:2" x14ac:dyDescent="0.25">
      <c r="A562" s="86" t="s">
        <v>465</v>
      </c>
      <c r="B562" t="s">
        <v>2071</v>
      </c>
    </row>
    <row r="563" spans="1:2" x14ac:dyDescent="0.25">
      <c r="A563" s="86" t="s">
        <v>466</v>
      </c>
      <c r="B563" t="s">
        <v>467</v>
      </c>
    </row>
    <row r="564" spans="1:2" x14ac:dyDescent="0.25">
      <c r="A564" s="86" t="s">
        <v>468</v>
      </c>
      <c r="B564" t="s">
        <v>469</v>
      </c>
    </row>
    <row r="565" spans="1:2" x14ac:dyDescent="0.25">
      <c r="A565" s="86" t="s">
        <v>470</v>
      </c>
      <c r="B565" t="s">
        <v>471</v>
      </c>
    </row>
    <row r="566" spans="1:2" x14ac:dyDescent="0.25">
      <c r="A566" s="86" t="s">
        <v>472</v>
      </c>
      <c r="B566" t="s">
        <v>473</v>
      </c>
    </row>
    <row r="567" spans="1:2" x14ac:dyDescent="0.25">
      <c r="A567" s="86" t="s">
        <v>474</v>
      </c>
      <c r="B567" t="s">
        <v>475</v>
      </c>
    </row>
    <row r="568" spans="1:2" x14ac:dyDescent="0.25">
      <c r="A568" s="86" t="s">
        <v>476</v>
      </c>
      <c r="B568" t="s">
        <v>477</v>
      </c>
    </row>
    <row r="569" spans="1:2" x14ac:dyDescent="0.25">
      <c r="A569" s="86" t="s">
        <v>478</v>
      </c>
      <c r="B569" t="s">
        <v>479</v>
      </c>
    </row>
    <row r="570" spans="1:2" x14ac:dyDescent="0.25">
      <c r="A570" s="86" t="s">
        <v>480</v>
      </c>
      <c r="B570" t="s">
        <v>481</v>
      </c>
    </row>
    <row r="571" spans="1:2" x14ac:dyDescent="0.25">
      <c r="A571" s="86" t="s">
        <v>482</v>
      </c>
      <c r="B571" t="s">
        <v>483</v>
      </c>
    </row>
    <row r="572" spans="1:2" x14ac:dyDescent="0.25">
      <c r="A572" s="86" t="s">
        <v>484</v>
      </c>
      <c r="B572" t="s">
        <v>485</v>
      </c>
    </row>
    <row r="573" spans="1:2" x14ac:dyDescent="0.25">
      <c r="A573" s="86" t="s">
        <v>486</v>
      </c>
      <c r="B573" t="s">
        <v>487</v>
      </c>
    </row>
    <row r="574" spans="1:2" x14ac:dyDescent="0.25">
      <c r="A574" s="86" t="s">
        <v>488</v>
      </c>
      <c r="B574" t="s">
        <v>489</v>
      </c>
    </row>
    <row r="575" spans="1:2" x14ac:dyDescent="0.25">
      <c r="A575" s="86" t="s">
        <v>490</v>
      </c>
      <c r="B575" t="s">
        <v>491</v>
      </c>
    </row>
    <row r="576" spans="1:2" x14ac:dyDescent="0.25">
      <c r="A576" s="86" t="s">
        <v>492</v>
      </c>
      <c r="B576" t="s">
        <v>493</v>
      </c>
    </row>
    <row r="577" spans="1:2" x14ac:dyDescent="0.25">
      <c r="A577" s="86" t="s">
        <v>494</v>
      </c>
      <c r="B577" t="s">
        <v>495</v>
      </c>
    </row>
    <row r="578" spans="1:2" x14ac:dyDescent="0.25">
      <c r="A578" s="86" t="s">
        <v>496</v>
      </c>
      <c r="B578" t="s">
        <v>493</v>
      </c>
    </row>
    <row r="579" spans="1:2" x14ac:dyDescent="0.25">
      <c r="A579" s="86" t="s">
        <v>497</v>
      </c>
      <c r="B579" t="s">
        <v>498</v>
      </c>
    </row>
    <row r="580" spans="1:2" x14ac:dyDescent="0.25">
      <c r="A580" s="86" t="s">
        <v>499</v>
      </c>
      <c r="B580" t="s">
        <v>500</v>
      </c>
    </row>
    <row r="581" spans="1:2" x14ac:dyDescent="0.25">
      <c r="A581" s="86" t="s">
        <v>501</v>
      </c>
      <c r="B581" t="s">
        <v>502</v>
      </c>
    </row>
    <row r="582" spans="1:2" x14ac:dyDescent="0.25">
      <c r="A582" s="86" t="s">
        <v>503</v>
      </c>
      <c r="B582" t="s">
        <v>502</v>
      </c>
    </row>
    <row r="583" spans="1:2" x14ac:dyDescent="0.25">
      <c r="A583" s="86" t="s">
        <v>166</v>
      </c>
      <c r="B583" t="s">
        <v>504</v>
      </c>
    </row>
    <row r="584" spans="1:2" x14ac:dyDescent="0.25">
      <c r="A584" s="86" t="s">
        <v>505</v>
      </c>
      <c r="B584" t="s">
        <v>506</v>
      </c>
    </row>
    <row r="585" spans="1:2" x14ac:dyDescent="0.25">
      <c r="A585" s="86" t="s">
        <v>507</v>
      </c>
      <c r="B585" t="s">
        <v>508</v>
      </c>
    </row>
    <row r="586" spans="1:2" x14ac:dyDescent="0.25">
      <c r="A586" s="86" t="s">
        <v>509</v>
      </c>
      <c r="B586" t="s">
        <v>510</v>
      </c>
    </row>
    <row r="587" spans="1:2" x14ac:dyDescent="0.25">
      <c r="A587" s="86" t="s">
        <v>511</v>
      </c>
      <c r="B587" t="s">
        <v>512</v>
      </c>
    </row>
    <row r="588" spans="1:2" x14ac:dyDescent="0.25">
      <c r="A588" s="86" t="s">
        <v>513</v>
      </c>
      <c r="B588" t="s">
        <v>514</v>
      </c>
    </row>
    <row r="589" spans="1:2" x14ac:dyDescent="0.25">
      <c r="A589" s="86" t="s">
        <v>515</v>
      </c>
      <c r="B589" t="s">
        <v>516</v>
      </c>
    </row>
    <row r="590" spans="1:2" x14ac:dyDescent="0.25">
      <c r="A590" s="86" t="s">
        <v>517</v>
      </c>
      <c r="B590" t="s">
        <v>518</v>
      </c>
    </row>
    <row r="591" spans="1:2" x14ac:dyDescent="0.25">
      <c r="A591" s="86" t="s">
        <v>519</v>
      </c>
      <c r="B591" t="s">
        <v>520</v>
      </c>
    </row>
    <row r="592" spans="1:2" x14ac:dyDescent="0.25">
      <c r="A592" s="86" t="s">
        <v>521</v>
      </c>
      <c r="B592" t="s">
        <v>522</v>
      </c>
    </row>
    <row r="593" spans="1:2" x14ac:dyDescent="0.25">
      <c r="A593" s="86" t="s">
        <v>178</v>
      </c>
      <c r="B593" t="s">
        <v>523</v>
      </c>
    </row>
    <row r="594" spans="1:2" x14ac:dyDescent="0.25">
      <c r="A594" s="86" t="s">
        <v>524</v>
      </c>
      <c r="B594" t="s">
        <v>504</v>
      </c>
    </row>
    <row r="595" spans="1:2" x14ac:dyDescent="0.25">
      <c r="A595" s="86" t="s">
        <v>169</v>
      </c>
      <c r="B595" t="s">
        <v>525</v>
      </c>
    </row>
    <row r="596" spans="1:2" x14ac:dyDescent="0.25">
      <c r="A596" s="86" t="s">
        <v>526</v>
      </c>
      <c r="B596" t="s">
        <v>525</v>
      </c>
    </row>
    <row r="597" spans="1:2" x14ac:dyDescent="0.25">
      <c r="A597" s="86" t="s">
        <v>527</v>
      </c>
      <c r="B597" t="s">
        <v>2072</v>
      </c>
    </row>
    <row r="598" spans="1:2" x14ac:dyDescent="0.25">
      <c r="A598" s="86" t="s">
        <v>528</v>
      </c>
      <c r="B598" t="s">
        <v>2072</v>
      </c>
    </row>
    <row r="599" spans="1:2" x14ac:dyDescent="0.25">
      <c r="A599" s="86" t="s">
        <v>532</v>
      </c>
      <c r="B599" t="s">
        <v>530</v>
      </c>
    </row>
    <row r="600" spans="1:2" x14ac:dyDescent="0.25">
      <c r="A600" s="86" t="s">
        <v>538</v>
      </c>
      <c r="B600" t="s">
        <v>539</v>
      </c>
    </row>
    <row r="601" spans="1:2" x14ac:dyDescent="0.25">
      <c r="A601" s="86" t="s">
        <v>168</v>
      </c>
      <c r="B601" t="s">
        <v>542</v>
      </c>
    </row>
    <row r="602" spans="1:2" x14ac:dyDescent="0.25">
      <c r="A602" s="86" t="s">
        <v>543</v>
      </c>
      <c r="B602" t="s">
        <v>542</v>
      </c>
    </row>
    <row r="603" spans="1:2" x14ac:dyDescent="0.25">
      <c r="A603" s="86" t="s">
        <v>544</v>
      </c>
      <c r="B603" t="s">
        <v>545</v>
      </c>
    </row>
    <row r="604" spans="1:2" x14ac:dyDescent="0.25">
      <c r="A604" s="86" t="s">
        <v>75</v>
      </c>
      <c r="B604" t="s">
        <v>546</v>
      </c>
    </row>
    <row r="605" spans="1:2" x14ac:dyDescent="0.25">
      <c r="A605" s="86" t="s">
        <v>547</v>
      </c>
      <c r="B605" t="s">
        <v>546</v>
      </c>
    </row>
    <row r="606" spans="1:2" x14ac:dyDescent="0.25">
      <c r="A606" s="86" t="s">
        <v>548</v>
      </c>
      <c r="B606" t="s">
        <v>549</v>
      </c>
    </row>
    <row r="607" spans="1:2" x14ac:dyDescent="0.25">
      <c r="A607" s="86" t="s">
        <v>550</v>
      </c>
      <c r="B607" t="s">
        <v>551</v>
      </c>
    </row>
    <row r="608" spans="1:2" x14ac:dyDescent="0.25">
      <c r="A608" s="86" t="s">
        <v>552</v>
      </c>
      <c r="B608" t="s">
        <v>553</v>
      </c>
    </row>
    <row r="609" spans="1:2" x14ac:dyDescent="0.25">
      <c r="A609" s="86" t="s">
        <v>554</v>
      </c>
      <c r="B609" t="s">
        <v>555</v>
      </c>
    </row>
    <row r="610" spans="1:2" x14ac:dyDescent="0.25">
      <c r="A610" s="86" t="s">
        <v>53</v>
      </c>
      <c r="B610" t="s">
        <v>556</v>
      </c>
    </row>
    <row r="611" spans="1:2" x14ac:dyDescent="0.25">
      <c r="A611" s="86" t="s">
        <v>2073</v>
      </c>
      <c r="B611" t="s">
        <v>556</v>
      </c>
    </row>
    <row r="612" spans="1:2" x14ac:dyDescent="0.25">
      <c r="A612" s="86" t="s">
        <v>2074</v>
      </c>
      <c r="B612" t="s">
        <v>556</v>
      </c>
    </row>
    <row r="613" spans="1:2" x14ac:dyDescent="0.25">
      <c r="A613" s="86" t="s">
        <v>557</v>
      </c>
      <c r="B613" t="s">
        <v>558</v>
      </c>
    </row>
    <row r="614" spans="1:2" x14ac:dyDescent="0.25">
      <c r="A614" s="86" t="s">
        <v>51</v>
      </c>
      <c r="B614" t="s">
        <v>559</v>
      </c>
    </row>
    <row r="615" spans="1:2" x14ac:dyDescent="0.25">
      <c r="A615" s="86" t="s">
        <v>560</v>
      </c>
      <c r="B615" t="s">
        <v>559</v>
      </c>
    </row>
    <row r="616" spans="1:2" x14ac:dyDescent="0.25">
      <c r="A616" s="86" t="s">
        <v>561</v>
      </c>
      <c r="B616" t="s">
        <v>562</v>
      </c>
    </row>
    <row r="617" spans="1:2" x14ac:dyDescent="0.25">
      <c r="A617" s="86" t="s">
        <v>563</v>
      </c>
      <c r="B617" t="s">
        <v>562</v>
      </c>
    </row>
    <row r="618" spans="1:2" x14ac:dyDescent="0.25">
      <c r="A618" s="86" t="s">
        <v>564</v>
      </c>
      <c r="B618" t="s">
        <v>562</v>
      </c>
    </row>
    <row r="619" spans="1:2" x14ac:dyDescent="0.25">
      <c r="A619" s="86" t="s">
        <v>565</v>
      </c>
      <c r="B619" t="s">
        <v>562</v>
      </c>
    </row>
    <row r="620" spans="1:2" x14ac:dyDescent="0.25">
      <c r="A620" s="86" t="s">
        <v>21</v>
      </c>
      <c r="B620" t="s">
        <v>566</v>
      </c>
    </row>
    <row r="621" spans="1:2" x14ac:dyDescent="0.25">
      <c r="A621" s="86" t="s">
        <v>43</v>
      </c>
      <c r="B621" t="s">
        <v>567</v>
      </c>
    </row>
    <row r="622" spans="1:2" x14ac:dyDescent="0.25">
      <c r="A622" s="86" t="s">
        <v>568</v>
      </c>
      <c r="B622" t="s">
        <v>569</v>
      </c>
    </row>
    <row r="623" spans="1:2" x14ac:dyDescent="0.25">
      <c r="A623" s="86" t="s">
        <v>570</v>
      </c>
      <c r="B623" t="s">
        <v>571</v>
      </c>
    </row>
    <row r="624" spans="1:2" x14ac:dyDescent="0.25">
      <c r="A624" s="86" t="s">
        <v>572</v>
      </c>
      <c r="B624" t="s">
        <v>571</v>
      </c>
    </row>
    <row r="625" spans="1:2" x14ac:dyDescent="0.25">
      <c r="A625" s="86" t="s">
        <v>573</v>
      </c>
      <c r="B625" t="s">
        <v>571</v>
      </c>
    </row>
    <row r="626" spans="1:2" x14ac:dyDescent="0.25">
      <c r="A626" s="86" t="s">
        <v>574</v>
      </c>
      <c r="B626" t="s">
        <v>575</v>
      </c>
    </row>
    <row r="627" spans="1:2" x14ac:dyDescent="0.25">
      <c r="A627" s="86" t="s">
        <v>576</v>
      </c>
      <c r="B627" t="s">
        <v>577</v>
      </c>
    </row>
    <row r="628" spans="1:2" x14ac:dyDescent="0.25">
      <c r="A628" s="86" t="s">
        <v>12</v>
      </c>
      <c r="B628" t="s">
        <v>578</v>
      </c>
    </row>
    <row r="629" spans="1:2" x14ac:dyDescent="0.25">
      <c r="A629" s="86" t="s">
        <v>579</v>
      </c>
      <c r="B629" t="s">
        <v>580</v>
      </c>
    </row>
    <row r="630" spans="1:2" x14ac:dyDescent="0.25">
      <c r="A630" s="86" t="s">
        <v>115</v>
      </c>
      <c r="B630" t="s">
        <v>581</v>
      </c>
    </row>
    <row r="631" spans="1:2" x14ac:dyDescent="0.25">
      <c r="A631" s="86" t="s">
        <v>582</v>
      </c>
      <c r="B631" t="s">
        <v>581</v>
      </c>
    </row>
    <row r="632" spans="1:2" x14ac:dyDescent="0.25">
      <c r="A632" s="86" t="s">
        <v>20</v>
      </c>
      <c r="B632" t="s">
        <v>583</v>
      </c>
    </row>
    <row r="633" spans="1:2" x14ac:dyDescent="0.25">
      <c r="A633" s="86" t="s">
        <v>584</v>
      </c>
      <c r="B633" t="s">
        <v>585</v>
      </c>
    </row>
    <row r="634" spans="1:2" x14ac:dyDescent="0.25">
      <c r="A634" s="86" t="s">
        <v>39</v>
      </c>
      <c r="B634" t="s">
        <v>583</v>
      </c>
    </row>
    <row r="635" spans="1:2" x14ac:dyDescent="0.25">
      <c r="A635" s="86" t="s">
        <v>167</v>
      </c>
      <c r="B635" t="s">
        <v>583</v>
      </c>
    </row>
    <row r="636" spans="1:2" x14ac:dyDescent="0.25">
      <c r="A636" s="86" t="s">
        <v>586</v>
      </c>
      <c r="B636" t="s">
        <v>583</v>
      </c>
    </row>
    <row r="637" spans="1:2" x14ac:dyDescent="0.25">
      <c r="A637" s="86" t="s">
        <v>587</v>
      </c>
      <c r="B637" t="s">
        <v>583</v>
      </c>
    </row>
    <row r="638" spans="1:2" x14ac:dyDescent="0.25">
      <c r="A638" s="86" t="s">
        <v>588</v>
      </c>
      <c r="B638" t="s">
        <v>589</v>
      </c>
    </row>
    <row r="639" spans="1:2" x14ac:dyDescent="0.25">
      <c r="A639" s="86" t="s">
        <v>590</v>
      </c>
      <c r="B639" t="s">
        <v>591</v>
      </c>
    </row>
    <row r="640" spans="1:2" x14ac:dyDescent="0.25">
      <c r="A640" s="86" t="s">
        <v>146</v>
      </c>
      <c r="B640" t="s">
        <v>592</v>
      </c>
    </row>
    <row r="641" spans="1:2" x14ac:dyDescent="0.25">
      <c r="A641" s="86" t="s">
        <v>593</v>
      </c>
      <c r="B641" t="s">
        <v>594</v>
      </c>
    </row>
    <row r="642" spans="1:2" x14ac:dyDescent="0.25">
      <c r="A642" s="86" t="s">
        <v>80</v>
      </c>
      <c r="B642" t="s">
        <v>595</v>
      </c>
    </row>
    <row r="643" spans="1:2" x14ac:dyDescent="0.25">
      <c r="A643" s="86" t="s">
        <v>596</v>
      </c>
      <c r="B643" t="s">
        <v>597</v>
      </c>
    </row>
    <row r="644" spans="1:2" x14ac:dyDescent="0.25">
      <c r="A644" s="86" t="s">
        <v>598</v>
      </c>
      <c r="B644" t="s">
        <v>599</v>
      </c>
    </row>
    <row r="645" spans="1:2" x14ac:dyDescent="0.25">
      <c r="A645" s="86" t="s">
        <v>600</v>
      </c>
      <c r="B645" t="s">
        <v>601</v>
      </c>
    </row>
    <row r="646" spans="1:2" x14ac:dyDescent="0.25">
      <c r="A646" s="86" t="s">
        <v>602</v>
      </c>
      <c r="B646" t="s">
        <v>603</v>
      </c>
    </row>
    <row r="647" spans="1:2" x14ac:dyDescent="0.25">
      <c r="A647" s="86" t="s">
        <v>604</v>
      </c>
      <c r="B647" t="s">
        <v>603</v>
      </c>
    </row>
    <row r="648" spans="1:2" x14ac:dyDescent="0.25">
      <c r="A648" s="86" t="s">
        <v>605</v>
      </c>
      <c r="B648" t="s">
        <v>606</v>
      </c>
    </row>
    <row r="649" spans="1:2" x14ac:dyDescent="0.25">
      <c r="A649" s="86" t="s">
        <v>607</v>
      </c>
      <c r="B649" t="s">
        <v>606</v>
      </c>
    </row>
    <row r="650" spans="1:2" x14ac:dyDescent="0.25">
      <c r="A650" s="86" t="s">
        <v>2075</v>
      </c>
      <c r="B650" t="s">
        <v>2076</v>
      </c>
    </row>
    <row r="651" spans="1:2" x14ac:dyDescent="0.25">
      <c r="A651" s="86" t="s">
        <v>611</v>
      </c>
      <c r="B651" t="s">
        <v>609</v>
      </c>
    </row>
    <row r="652" spans="1:2" x14ac:dyDescent="0.25">
      <c r="A652" s="86" t="s">
        <v>97</v>
      </c>
      <c r="B652" t="s">
        <v>615</v>
      </c>
    </row>
    <row r="653" spans="1:2" x14ac:dyDescent="0.25">
      <c r="A653" s="86" t="s">
        <v>616</v>
      </c>
      <c r="B653" t="s">
        <v>617</v>
      </c>
    </row>
    <row r="654" spans="1:2" x14ac:dyDescent="0.25">
      <c r="A654" s="86" t="s">
        <v>618</v>
      </c>
      <c r="B654" t="s">
        <v>619</v>
      </c>
    </row>
    <row r="655" spans="1:2" x14ac:dyDescent="0.25">
      <c r="A655" s="86" t="s">
        <v>620</v>
      </c>
      <c r="B655" t="s">
        <v>621</v>
      </c>
    </row>
    <row r="656" spans="1:2" x14ac:dyDescent="0.25">
      <c r="A656" s="86" t="s">
        <v>622</v>
      </c>
      <c r="B656" t="s">
        <v>623</v>
      </c>
    </row>
    <row r="657" spans="1:2" x14ac:dyDescent="0.25">
      <c r="A657" s="86" t="s">
        <v>624</v>
      </c>
      <c r="B657" t="s">
        <v>625</v>
      </c>
    </row>
    <row r="658" spans="1:2" x14ac:dyDescent="0.25">
      <c r="A658" s="86" t="s">
        <v>626</v>
      </c>
      <c r="B658" t="s">
        <v>627</v>
      </c>
    </row>
    <row r="659" spans="1:2" x14ac:dyDescent="0.25">
      <c r="A659" s="86" t="s">
        <v>628</v>
      </c>
      <c r="B659" t="s">
        <v>629</v>
      </c>
    </row>
    <row r="660" spans="1:2" x14ac:dyDescent="0.25">
      <c r="A660" s="86" t="s">
        <v>630</v>
      </c>
      <c r="B660" t="s">
        <v>631</v>
      </c>
    </row>
    <row r="661" spans="1:2" x14ac:dyDescent="0.25">
      <c r="A661" s="86" t="s">
        <v>632</v>
      </c>
      <c r="B661" t="s">
        <v>633</v>
      </c>
    </row>
    <row r="662" spans="1:2" x14ac:dyDescent="0.25">
      <c r="A662" s="86" t="s">
        <v>634</v>
      </c>
      <c r="B662" t="s">
        <v>635</v>
      </c>
    </row>
    <row r="663" spans="1:2" x14ac:dyDescent="0.25">
      <c r="A663" s="86" t="s">
        <v>636</v>
      </c>
      <c r="B663" t="s">
        <v>637</v>
      </c>
    </row>
    <row r="664" spans="1:2" x14ac:dyDescent="0.25">
      <c r="A664" s="86" t="s">
        <v>125</v>
      </c>
      <c r="B664" t="s">
        <v>638</v>
      </c>
    </row>
    <row r="665" spans="1:2" x14ac:dyDescent="0.25">
      <c r="A665" s="86" t="s">
        <v>639</v>
      </c>
      <c r="B665" t="s">
        <v>640</v>
      </c>
    </row>
    <row r="666" spans="1:2" x14ac:dyDescent="0.25">
      <c r="A666" s="86" t="s">
        <v>205</v>
      </c>
      <c r="B666" t="s">
        <v>641</v>
      </c>
    </row>
    <row r="667" spans="1:2" x14ac:dyDescent="0.25">
      <c r="A667" s="86" t="s">
        <v>642</v>
      </c>
      <c r="B667" t="s">
        <v>643</v>
      </c>
    </row>
    <row r="668" spans="1:2" x14ac:dyDescent="0.25">
      <c r="A668" s="86" t="s">
        <v>2077</v>
      </c>
      <c r="B668" t="s">
        <v>638</v>
      </c>
    </row>
    <row r="669" spans="1:2" x14ac:dyDescent="0.25">
      <c r="A669" s="86" t="s">
        <v>2053</v>
      </c>
      <c r="B669" t="s">
        <v>638</v>
      </c>
    </row>
    <row r="670" spans="1:2" x14ac:dyDescent="0.25">
      <c r="A670" s="86" t="s">
        <v>644</v>
      </c>
      <c r="B670" t="s">
        <v>638</v>
      </c>
    </row>
    <row r="671" spans="1:2" x14ac:dyDescent="0.25">
      <c r="A671" s="86" t="s">
        <v>126</v>
      </c>
      <c r="B671" t="s">
        <v>645</v>
      </c>
    </row>
    <row r="672" spans="1:2" x14ac:dyDescent="0.25">
      <c r="A672" s="86" t="s">
        <v>646</v>
      </c>
      <c r="B672" t="s">
        <v>645</v>
      </c>
    </row>
    <row r="673" spans="1:2" x14ac:dyDescent="0.25">
      <c r="A673" s="86" t="s">
        <v>132</v>
      </c>
      <c r="B673" t="s">
        <v>647</v>
      </c>
    </row>
    <row r="674" spans="1:2" x14ac:dyDescent="0.25">
      <c r="A674" s="86" t="s">
        <v>2078</v>
      </c>
      <c r="B674" t="s">
        <v>2079</v>
      </c>
    </row>
    <row r="675" spans="1:2" x14ac:dyDescent="0.25">
      <c r="A675" s="86" t="s">
        <v>2080</v>
      </c>
      <c r="B675" t="s">
        <v>2081</v>
      </c>
    </row>
    <row r="676" spans="1:2" x14ac:dyDescent="0.25">
      <c r="A676" s="86" t="s">
        <v>648</v>
      </c>
      <c r="B676" t="s">
        <v>647</v>
      </c>
    </row>
    <row r="677" spans="1:2" x14ac:dyDescent="0.25">
      <c r="A677" s="86" t="s">
        <v>112</v>
      </c>
      <c r="B677" t="s">
        <v>649</v>
      </c>
    </row>
    <row r="678" spans="1:2" x14ac:dyDescent="0.25">
      <c r="A678" s="86" t="s">
        <v>179</v>
      </c>
      <c r="B678" t="s">
        <v>650</v>
      </c>
    </row>
    <row r="679" spans="1:2" x14ac:dyDescent="0.25">
      <c r="A679" s="86" t="s">
        <v>147</v>
      </c>
      <c r="B679" t="s">
        <v>651</v>
      </c>
    </row>
    <row r="680" spans="1:2" x14ac:dyDescent="0.25">
      <c r="A680" s="86" t="s">
        <v>141</v>
      </c>
      <c r="B680" t="s">
        <v>652</v>
      </c>
    </row>
    <row r="681" spans="1:2" x14ac:dyDescent="0.25">
      <c r="A681" s="86" t="s">
        <v>181</v>
      </c>
      <c r="B681" t="s">
        <v>653</v>
      </c>
    </row>
    <row r="682" spans="1:2" x14ac:dyDescent="0.25">
      <c r="A682" s="86" t="s">
        <v>654</v>
      </c>
      <c r="B682" t="s">
        <v>655</v>
      </c>
    </row>
    <row r="683" spans="1:2" x14ac:dyDescent="0.25">
      <c r="A683" s="86" t="s">
        <v>656</v>
      </c>
      <c r="B683" t="s">
        <v>649</v>
      </c>
    </row>
    <row r="684" spans="1:2" x14ac:dyDescent="0.25">
      <c r="A684" s="86" t="s">
        <v>658</v>
      </c>
      <c r="B684" t="s">
        <v>657</v>
      </c>
    </row>
    <row r="685" spans="1:2" x14ac:dyDescent="0.25">
      <c r="A685" s="86" t="s">
        <v>162</v>
      </c>
      <c r="B685" t="s">
        <v>659</v>
      </c>
    </row>
    <row r="686" spans="1:2" x14ac:dyDescent="0.25">
      <c r="A686" s="86" t="s">
        <v>660</v>
      </c>
      <c r="B686" t="s">
        <v>659</v>
      </c>
    </row>
    <row r="687" spans="1:2" x14ac:dyDescent="0.25">
      <c r="A687" s="86" t="s">
        <v>170</v>
      </c>
      <c r="B687" t="s">
        <v>661</v>
      </c>
    </row>
    <row r="688" spans="1:2" x14ac:dyDescent="0.25">
      <c r="A688" s="86" t="s">
        <v>662</v>
      </c>
      <c r="B688" t="s">
        <v>661</v>
      </c>
    </row>
    <row r="689" spans="1:2" x14ac:dyDescent="0.25">
      <c r="A689" s="86" t="s">
        <v>171</v>
      </c>
      <c r="B689" t="s">
        <v>663</v>
      </c>
    </row>
    <row r="690" spans="1:2" x14ac:dyDescent="0.25">
      <c r="A690" s="86" t="s">
        <v>664</v>
      </c>
      <c r="B690" t="s">
        <v>665</v>
      </c>
    </row>
    <row r="691" spans="1:2" x14ac:dyDescent="0.25">
      <c r="A691" s="86" t="s">
        <v>666</v>
      </c>
      <c r="B691" t="s">
        <v>667</v>
      </c>
    </row>
    <row r="692" spans="1:2" x14ac:dyDescent="0.25">
      <c r="A692" s="86" t="s">
        <v>668</v>
      </c>
      <c r="B692" t="s">
        <v>667</v>
      </c>
    </row>
    <row r="693" spans="1:2" x14ac:dyDescent="0.25">
      <c r="A693" s="86" t="s">
        <v>153</v>
      </c>
      <c r="B693" t="s">
        <v>669</v>
      </c>
    </row>
    <row r="694" spans="1:2" x14ac:dyDescent="0.25">
      <c r="A694" s="86" t="s">
        <v>670</v>
      </c>
      <c r="B694" t="s">
        <v>669</v>
      </c>
    </row>
    <row r="695" spans="1:2" x14ac:dyDescent="0.25">
      <c r="A695" s="86" t="s">
        <v>671</v>
      </c>
      <c r="B695" t="s">
        <v>672</v>
      </c>
    </row>
    <row r="696" spans="1:2" x14ac:dyDescent="0.25">
      <c r="A696" s="86" t="s">
        <v>673</v>
      </c>
      <c r="B696" t="s">
        <v>674</v>
      </c>
    </row>
    <row r="697" spans="1:2" x14ac:dyDescent="0.25">
      <c r="A697" s="86" t="s">
        <v>675</v>
      </c>
      <c r="B697" t="s">
        <v>676</v>
      </c>
    </row>
    <row r="698" spans="1:2" x14ac:dyDescent="0.25">
      <c r="A698" s="86" t="s">
        <v>677</v>
      </c>
      <c r="B698" t="s">
        <v>678</v>
      </c>
    </row>
    <row r="699" spans="1:2" x14ac:dyDescent="0.25">
      <c r="A699" s="86" t="s">
        <v>91</v>
      </c>
      <c r="B699" t="s">
        <v>679</v>
      </c>
    </row>
    <row r="700" spans="1:2" x14ac:dyDescent="0.25">
      <c r="A700" s="86" t="s">
        <v>680</v>
      </c>
      <c r="B700" t="s">
        <v>681</v>
      </c>
    </row>
    <row r="701" spans="1:2" x14ac:dyDescent="0.25">
      <c r="A701" s="86" t="s">
        <v>685</v>
      </c>
      <c r="B701" t="s">
        <v>686</v>
      </c>
    </row>
    <row r="702" spans="1:2" x14ac:dyDescent="0.25">
      <c r="A702" s="86" t="s">
        <v>2082</v>
      </c>
      <c r="B702" t="s">
        <v>2083</v>
      </c>
    </row>
    <row r="703" spans="1:2" x14ac:dyDescent="0.25">
      <c r="A703" s="86" t="s">
        <v>9</v>
      </c>
      <c r="B703" t="s">
        <v>690</v>
      </c>
    </row>
    <row r="704" spans="1:2" x14ac:dyDescent="0.25">
      <c r="A704" s="86" t="s">
        <v>691</v>
      </c>
      <c r="B704" t="s">
        <v>692</v>
      </c>
    </row>
    <row r="705" spans="1:2" x14ac:dyDescent="0.25">
      <c r="A705" s="86" t="s">
        <v>693</v>
      </c>
      <c r="B705" t="s">
        <v>694</v>
      </c>
    </row>
    <row r="706" spans="1:2" x14ac:dyDescent="0.25">
      <c r="A706" s="86" t="s">
        <v>695</v>
      </c>
      <c r="B706" t="s">
        <v>694</v>
      </c>
    </row>
    <row r="707" spans="1:2" x14ac:dyDescent="0.25">
      <c r="A707" s="86" t="s">
        <v>696</v>
      </c>
      <c r="B707" t="s">
        <v>697</v>
      </c>
    </row>
    <row r="708" spans="1:2" x14ac:dyDescent="0.25">
      <c r="A708" s="86" t="s">
        <v>698</v>
      </c>
      <c r="B708" t="s">
        <v>699</v>
      </c>
    </row>
    <row r="709" spans="1:2" x14ac:dyDescent="0.25">
      <c r="A709" s="86" t="s">
        <v>41</v>
      </c>
      <c r="B709" t="s">
        <v>700</v>
      </c>
    </row>
    <row r="710" spans="1:2" x14ac:dyDescent="0.25">
      <c r="A710" s="86" t="s">
        <v>701</v>
      </c>
      <c r="B710" t="s">
        <v>702</v>
      </c>
    </row>
    <row r="711" spans="1:2" x14ac:dyDescent="0.25">
      <c r="A711" s="86" t="s">
        <v>703</v>
      </c>
      <c r="B711" t="s">
        <v>704</v>
      </c>
    </row>
    <row r="712" spans="1:2" x14ac:dyDescent="0.25">
      <c r="A712" s="86" t="s">
        <v>705</v>
      </c>
      <c r="B712" t="s">
        <v>706</v>
      </c>
    </row>
    <row r="713" spans="1:2" x14ac:dyDescent="0.25">
      <c r="A713" s="86" t="s">
        <v>151</v>
      </c>
      <c r="B713" t="s">
        <v>707</v>
      </c>
    </row>
    <row r="714" spans="1:2" x14ac:dyDescent="0.25">
      <c r="A714" s="86" t="s">
        <v>708</v>
      </c>
      <c r="B714" t="s">
        <v>707</v>
      </c>
    </row>
    <row r="715" spans="1:2" x14ac:dyDescent="0.25">
      <c r="A715" s="86" t="s">
        <v>709</v>
      </c>
      <c r="B715" t="s">
        <v>710</v>
      </c>
    </row>
    <row r="716" spans="1:2" x14ac:dyDescent="0.25">
      <c r="A716" s="86" t="s">
        <v>711</v>
      </c>
      <c r="B716" t="s">
        <v>712</v>
      </c>
    </row>
    <row r="717" spans="1:2" x14ac:dyDescent="0.25">
      <c r="A717" s="86" t="s">
        <v>713</v>
      </c>
      <c r="B717" t="s">
        <v>325</v>
      </c>
    </row>
    <row r="718" spans="1:2" x14ac:dyDescent="0.25">
      <c r="A718" s="86" t="s">
        <v>714</v>
      </c>
      <c r="B718" t="s">
        <v>715</v>
      </c>
    </row>
    <row r="719" spans="1:2" x14ac:dyDescent="0.25">
      <c r="A719" s="86" t="s">
        <v>716</v>
      </c>
      <c r="B719" t="s">
        <v>717</v>
      </c>
    </row>
    <row r="720" spans="1:2" x14ac:dyDescent="0.25">
      <c r="A720" s="86" t="s">
        <v>72</v>
      </c>
      <c r="B720" t="s">
        <v>718</v>
      </c>
    </row>
    <row r="721" spans="1:2" x14ac:dyDescent="0.25">
      <c r="A721" s="86" t="s">
        <v>719</v>
      </c>
      <c r="B721" t="s">
        <v>720</v>
      </c>
    </row>
    <row r="722" spans="1:2" x14ac:dyDescent="0.25">
      <c r="A722" s="86" t="s">
        <v>721</v>
      </c>
      <c r="B722" t="s">
        <v>722</v>
      </c>
    </row>
    <row r="723" spans="1:2" x14ac:dyDescent="0.25">
      <c r="A723" s="86" t="s">
        <v>723</v>
      </c>
      <c r="B723" t="s">
        <v>2084</v>
      </c>
    </row>
    <row r="724" spans="1:2" x14ac:dyDescent="0.25">
      <c r="A724" s="86" t="s">
        <v>724</v>
      </c>
      <c r="B724" t="s">
        <v>2085</v>
      </c>
    </row>
    <row r="725" spans="1:2" x14ac:dyDescent="0.25">
      <c r="A725" s="86" t="s">
        <v>725</v>
      </c>
      <c r="B725" t="s">
        <v>726</v>
      </c>
    </row>
    <row r="726" spans="1:2" x14ac:dyDescent="0.25">
      <c r="A726" s="86" t="s">
        <v>101</v>
      </c>
      <c r="B726" t="s">
        <v>727</v>
      </c>
    </row>
    <row r="727" spans="1:2" x14ac:dyDescent="0.25">
      <c r="A727" s="86" t="s">
        <v>55</v>
      </c>
      <c r="B727" t="s">
        <v>728</v>
      </c>
    </row>
    <row r="728" spans="1:2" x14ac:dyDescent="0.25">
      <c r="A728" s="86" t="s">
        <v>201</v>
      </c>
      <c r="B728" t="s">
        <v>729</v>
      </c>
    </row>
    <row r="729" spans="1:2" x14ac:dyDescent="0.25">
      <c r="A729" s="86" t="s">
        <v>730</v>
      </c>
      <c r="B729" t="s">
        <v>727</v>
      </c>
    </row>
    <row r="730" spans="1:2" x14ac:dyDescent="0.25">
      <c r="A730" s="86" t="s">
        <v>29</v>
      </c>
      <c r="B730" t="s">
        <v>731</v>
      </c>
    </row>
    <row r="731" spans="1:2" x14ac:dyDescent="0.25">
      <c r="A731" s="86" t="s">
        <v>732</v>
      </c>
      <c r="B731" t="s">
        <v>731</v>
      </c>
    </row>
    <row r="732" spans="1:2" x14ac:dyDescent="0.25">
      <c r="A732" s="86" t="s">
        <v>66</v>
      </c>
      <c r="B732" t="s">
        <v>733</v>
      </c>
    </row>
    <row r="733" spans="1:2" x14ac:dyDescent="0.25">
      <c r="A733" s="86" t="s">
        <v>734</v>
      </c>
      <c r="B733" t="s">
        <v>735</v>
      </c>
    </row>
    <row r="734" spans="1:2" x14ac:dyDescent="0.25">
      <c r="A734" s="86" t="s">
        <v>736</v>
      </c>
      <c r="B734" t="s">
        <v>737</v>
      </c>
    </row>
    <row r="735" spans="1:2" x14ac:dyDescent="0.25">
      <c r="A735" s="86" t="s">
        <v>738</v>
      </c>
      <c r="B735" t="s">
        <v>733</v>
      </c>
    </row>
    <row r="736" spans="1:2" x14ac:dyDescent="0.25">
      <c r="A736" s="86" t="s">
        <v>740</v>
      </c>
      <c r="B736" t="s">
        <v>739</v>
      </c>
    </row>
    <row r="737" spans="1:2" x14ac:dyDescent="0.25">
      <c r="A737" s="86" t="s">
        <v>741</v>
      </c>
      <c r="B737" t="s">
        <v>742</v>
      </c>
    </row>
    <row r="738" spans="1:2" x14ac:dyDescent="0.25">
      <c r="A738" s="86" t="s">
        <v>743</v>
      </c>
      <c r="B738" t="s">
        <v>742</v>
      </c>
    </row>
    <row r="739" spans="1:2" x14ac:dyDescent="0.25">
      <c r="A739" s="86" t="s">
        <v>744</v>
      </c>
      <c r="B739" t="s">
        <v>745</v>
      </c>
    </row>
    <row r="740" spans="1:2" x14ac:dyDescent="0.25">
      <c r="A740" s="86" t="s">
        <v>746</v>
      </c>
      <c r="B740" t="s">
        <v>745</v>
      </c>
    </row>
    <row r="741" spans="1:2" x14ac:dyDescent="0.25">
      <c r="A741" s="86" t="s">
        <v>747</v>
      </c>
      <c r="B741" t="s">
        <v>748</v>
      </c>
    </row>
    <row r="742" spans="1:2" x14ac:dyDescent="0.25">
      <c r="A742" s="86" t="s">
        <v>749</v>
      </c>
      <c r="B742" t="s">
        <v>748</v>
      </c>
    </row>
    <row r="743" spans="1:2" x14ac:dyDescent="0.25">
      <c r="A743" s="86" t="s">
        <v>750</v>
      </c>
      <c r="B743" t="s">
        <v>599</v>
      </c>
    </row>
    <row r="744" spans="1:2" x14ac:dyDescent="0.25">
      <c r="A744" s="86" t="s">
        <v>751</v>
      </c>
      <c r="B744" t="s">
        <v>752</v>
      </c>
    </row>
    <row r="745" spans="1:2" x14ac:dyDescent="0.25">
      <c r="A745" s="86" t="s">
        <v>753</v>
      </c>
      <c r="B745" t="s">
        <v>752</v>
      </c>
    </row>
    <row r="746" spans="1:2" x14ac:dyDescent="0.25">
      <c r="A746" s="86" t="s">
        <v>757</v>
      </c>
      <c r="B746" t="s">
        <v>755</v>
      </c>
    </row>
    <row r="747" spans="1:2" x14ac:dyDescent="0.25">
      <c r="A747" s="86" t="s">
        <v>85</v>
      </c>
      <c r="B747" t="s">
        <v>762</v>
      </c>
    </row>
    <row r="748" spans="1:2" x14ac:dyDescent="0.25">
      <c r="A748" s="86" t="s">
        <v>763</v>
      </c>
      <c r="B748" t="s">
        <v>764</v>
      </c>
    </row>
    <row r="749" spans="1:2" x14ac:dyDescent="0.25">
      <c r="A749" s="86" t="s">
        <v>765</v>
      </c>
      <c r="B749" t="s">
        <v>766</v>
      </c>
    </row>
    <row r="750" spans="1:2" x14ac:dyDescent="0.25">
      <c r="A750" s="86" t="s">
        <v>96</v>
      </c>
      <c r="B750" t="s">
        <v>767</v>
      </c>
    </row>
    <row r="751" spans="1:2" x14ac:dyDescent="0.25">
      <c r="A751" s="86" t="s">
        <v>768</v>
      </c>
      <c r="B751" t="s">
        <v>769</v>
      </c>
    </row>
    <row r="752" spans="1:2" x14ac:dyDescent="0.25">
      <c r="A752" s="86" t="s">
        <v>770</v>
      </c>
      <c r="B752" t="s">
        <v>771</v>
      </c>
    </row>
    <row r="753" spans="1:2" x14ac:dyDescent="0.25">
      <c r="A753" s="86" t="s">
        <v>772</v>
      </c>
      <c r="B753" t="s">
        <v>773</v>
      </c>
    </row>
    <row r="754" spans="1:2" x14ac:dyDescent="0.25">
      <c r="A754" s="86" t="s">
        <v>136</v>
      </c>
      <c r="B754" t="s">
        <v>774</v>
      </c>
    </row>
    <row r="755" spans="1:2" x14ac:dyDescent="0.25">
      <c r="A755" s="86" t="s">
        <v>775</v>
      </c>
      <c r="B755" t="s">
        <v>776</v>
      </c>
    </row>
    <row r="756" spans="1:2" x14ac:dyDescent="0.25">
      <c r="A756" s="86" t="s">
        <v>777</v>
      </c>
      <c r="B756" t="s">
        <v>778</v>
      </c>
    </row>
    <row r="757" spans="1:2" x14ac:dyDescent="0.25">
      <c r="A757" s="86" t="s">
        <v>779</v>
      </c>
      <c r="B757" t="s">
        <v>780</v>
      </c>
    </row>
    <row r="758" spans="1:2" x14ac:dyDescent="0.25">
      <c r="A758" s="86" t="s">
        <v>781</v>
      </c>
      <c r="B758" t="s">
        <v>782</v>
      </c>
    </row>
    <row r="759" spans="1:2" x14ac:dyDescent="0.25">
      <c r="A759" s="86" t="s">
        <v>783</v>
      </c>
      <c r="B759" t="s">
        <v>784</v>
      </c>
    </row>
    <row r="760" spans="1:2" x14ac:dyDescent="0.25">
      <c r="A760" s="86" t="s">
        <v>785</v>
      </c>
      <c r="B760" t="s">
        <v>786</v>
      </c>
    </row>
    <row r="761" spans="1:2" x14ac:dyDescent="0.25">
      <c r="A761" s="86" t="s">
        <v>787</v>
      </c>
      <c r="B761" t="s">
        <v>788</v>
      </c>
    </row>
    <row r="762" spans="1:2" x14ac:dyDescent="0.25">
      <c r="A762" s="86" t="s">
        <v>138</v>
      </c>
      <c r="B762" t="s">
        <v>789</v>
      </c>
    </row>
    <row r="763" spans="1:2" x14ac:dyDescent="0.25">
      <c r="A763" s="86" t="s">
        <v>790</v>
      </c>
      <c r="B763" t="s">
        <v>791</v>
      </c>
    </row>
    <row r="764" spans="1:2" x14ac:dyDescent="0.25">
      <c r="A764" s="86" t="s">
        <v>792</v>
      </c>
      <c r="B764" t="s">
        <v>793</v>
      </c>
    </row>
    <row r="765" spans="1:2" x14ac:dyDescent="0.25">
      <c r="A765" s="86" t="s">
        <v>109</v>
      </c>
      <c r="B765" t="s">
        <v>794</v>
      </c>
    </row>
    <row r="766" spans="1:2" x14ac:dyDescent="0.25">
      <c r="A766" s="86" t="s">
        <v>50</v>
      </c>
      <c r="B766" t="s">
        <v>795</v>
      </c>
    </row>
    <row r="767" spans="1:2" x14ac:dyDescent="0.25">
      <c r="A767" s="86" t="s">
        <v>796</v>
      </c>
      <c r="B767" t="s">
        <v>797</v>
      </c>
    </row>
    <row r="768" spans="1:2" x14ac:dyDescent="0.25">
      <c r="A768" s="86" t="s">
        <v>69</v>
      </c>
      <c r="B768" t="s">
        <v>798</v>
      </c>
    </row>
    <row r="769" spans="1:2" x14ac:dyDescent="0.25">
      <c r="A769" s="86" t="s">
        <v>799</v>
      </c>
      <c r="B769" t="s">
        <v>800</v>
      </c>
    </row>
    <row r="770" spans="1:2" x14ac:dyDescent="0.25">
      <c r="A770" s="86" t="s">
        <v>801</v>
      </c>
      <c r="B770" t="s">
        <v>802</v>
      </c>
    </row>
    <row r="771" spans="1:2" x14ac:dyDescent="0.25">
      <c r="A771" s="86" t="s">
        <v>803</v>
      </c>
      <c r="B771" t="s">
        <v>804</v>
      </c>
    </row>
    <row r="772" spans="1:2" x14ac:dyDescent="0.25">
      <c r="A772" s="86" t="s">
        <v>805</v>
      </c>
      <c r="B772" t="s">
        <v>806</v>
      </c>
    </row>
    <row r="773" spans="1:2" x14ac:dyDescent="0.25">
      <c r="A773" s="86" t="s">
        <v>807</v>
      </c>
      <c r="B773" t="s">
        <v>808</v>
      </c>
    </row>
    <row r="774" spans="1:2" x14ac:dyDescent="0.25">
      <c r="A774" s="86" t="s">
        <v>809</v>
      </c>
      <c r="B774" t="s">
        <v>810</v>
      </c>
    </row>
    <row r="775" spans="1:2" x14ac:dyDescent="0.25">
      <c r="A775" s="86" t="s">
        <v>811</v>
      </c>
      <c r="B775" t="s">
        <v>812</v>
      </c>
    </row>
    <row r="776" spans="1:2" x14ac:dyDescent="0.25">
      <c r="A776" s="86" t="s">
        <v>813</v>
      </c>
      <c r="B776" t="s">
        <v>814</v>
      </c>
    </row>
    <row r="777" spans="1:2" x14ac:dyDescent="0.25">
      <c r="A777" s="86" t="s">
        <v>815</v>
      </c>
      <c r="B777" t="s">
        <v>816</v>
      </c>
    </row>
    <row r="778" spans="1:2" x14ac:dyDescent="0.25">
      <c r="A778" s="86" t="s">
        <v>817</v>
      </c>
      <c r="B778" t="s">
        <v>818</v>
      </c>
    </row>
    <row r="779" spans="1:2" x14ac:dyDescent="0.25">
      <c r="A779" s="86" t="s">
        <v>819</v>
      </c>
      <c r="B779" t="s">
        <v>820</v>
      </c>
    </row>
    <row r="780" spans="1:2" x14ac:dyDescent="0.25">
      <c r="A780" s="86" t="s">
        <v>821</v>
      </c>
      <c r="B780" t="s">
        <v>822</v>
      </c>
    </row>
    <row r="781" spans="1:2" x14ac:dyDescent="0.25">
      <c r="A781" s="86" t="s">
        <v>823</v>
      </c>
      <c r="B781" t="s">
        <v>824</v>
      </c>
    </row>
    <row r="782" spans="1:2" x14ac:dyDescent="0.25">
      <c r="A782" s="86" t="s">
        <v>825</v>
      </c>
      <c r="B782" t="s">
        <v>826</v>
      </c>
    </row>
    <row r="783" spans="1:2" x14ac:dyDescent="0.25">
      <c r="A783" s="86" t="s">
        <v>827</v>
      </c>
      <c r="B783" t="s">
        <v>828</v>
      </c>
    </row>
    <row r="784" spans="1:2" x14ac:dyDescent="0.25">
      <c r="A784" s="86" t="s">
        <v>829</v>
      </c>
      <c r="B784" t="s">
        <v>830</v>
      </c>
    </row>
    <row r="785" spans="1:2" x14ac:dyDescent="0.25">
      <c r="A785" s="86" t="s">
        <v>831</v>
      </c>
      <c r="B785" t="s">
        <v>832</v>
      </c>
    </row>
    <row r="786" spans="1:2" x14ac:dyDescent="0.25">
      <c r="A786" s="86" t="s">
        <v>833</v>
      </c>
      <c r="B786" t="s">
        <v>834</v>
      </c>
    </row>
    <row r="787" spans="1:2" x14ac:dyDescent="0.25">
      <c r="A787" s="86" t="s">
        <v>835</v>
      </c>
      <c r="B787" t="s">
        <v>836</v>
      </c>
    </row>
    <row r="788" spans="1:2" x14ac:dyDescent="0.25">
      <c r="A788" s="86" t="s">
        <v>837</v>
      </c>
      <c r="B788" t="s">
        <v>838</v>
      </c>
    </row>
    <row r="789" spans="1:2" x14ac:dyDescent="0.25">
      <c r="A789" s="86" t="s">
        <v>839</v>
      </c>
      <c r="B789" t="s">
        <v>840</v>
      </c>
    </row>
    <row r="790" spans="1:2" x14ac:dyDescent="0.25">
      <c r="A790" s="86" t="s">
        <v>841</v>
      </c>
      <c r="B790" t="s">
        <v>842</v>
      </c>
    </row>
    <row r="791" spans="1:2" x14ac:dyDescent="0.25">
      <c r="A791" s="86" t="s">
        <v>843</v>
      </c>
      <c r="B791" t="s">
        <v>844</v>
      </c>
    </row>
    <row r="792" spans="1:2" x14ac:dyDescent="0.25">
      <c r="A792" s="86" t="s">
        <v>845</v>
      </c>
      <c r="B792" t="s">
        <v>846</v>
      </c>
    </row>
    <row r="793" spans="1:2" x14ac:dyDescent="0.25">
      <c r="A793" s="86" t="s">
        <v>847</v>
      </c>
      <c r="B793" t="s">
        <v>848</v>
      </c>
    </row>
    <row r="794" spans="1:2" x14ac:dyDescent="0.25">
      <c r="A794" s="86" t="s">
        <v>849</v>
      </c>
      <c r="B794" t="s">
        <v>850</v>
      </c>
    </row>
    <row r="795" spans="1:2" x14ac:dyDescent="0.25">
      <c r="A795" s="86" t="s">
        <v>851</v>
      </c>
      <c r="B795" t="s">
        <v>852</v>
      </c>
    </row>
    <row r="796" spans="1:2" x14ac:dyDescent="0.25">
      <c r="A796" s="86" t="s">
        <v>853</v>
      </c>
      <c r="B796" t="s">
        <v>854</v>
      </c>
    </row>
    <row r="797" spans="1:2" x14ac:dyDescent="0.25">
      <c r="A797" s="86" t="s">
        <v>855</v>
      </c>
      <c r="B797" t="s">
        <v>856</v>
      </c>
    </row>
    <row r="798" spans="1:2" x14ac:dyDescent="0.25">
      <c r="A798" s="86" t="s">
        <v>857</v>
      </c>
      <c r="B798" t="s">
        <v>858</v>
      </c>
    </row>
    <row r="799" spans="1:2" x14ac:dyDescent="0.25">
      <c r="A799" s="86" t="s">
        <v>859</v>
      </c>
      <c r="B799" t="s">
        <v>798</v>
      </c>
    </row>
    <row r="800" spans="1:2" x14ac:dyDescent="0.25">
      <c r="A800" s="86" t="s">
        <v>860</v>
      </c>
      <c r="B800" t="s">
        <v>2086</v>
      </c>
    </row>
    <row r="801" spans="1:2" x14ac:dyDescent="0.25">
      <c r="A801" s="86" t="s">
        <v>2087</v>
      </c>
      <c r="B801" t="s">
        <v>2088</v>
      </c>
    </row>
    <row r="802" spans="1:2" x14ac:dyDescent="0.25">
      <c r="A802" s="86" t="s">
        <v>2089</v>
      </c>
      <c r="B802" t="s">
        <v>2090</v>
      </c>
    </row>
    <row r="803" spans="1:2" x14ac:dyDescent="0.25">
      <c r="A803" s="86" t="s">
        <v>2091</v>
      </c>
      <c r="B803" t="s">
        <v>2092</v>
      </c>
    </row>
    <row r="804" spans="1:2" x14ac:dyDescent="0.25">
      <c r="A804" s="86" t="s">
        <v>2093</v>
      </c>
      <c r="B804" t="s">
        <v>2094</v>
      </c>
    </row>
    <row r="805" spans="1:2" x14ac:dyDescent="0.25">
      <c r="A805" s="86" t="s">
        <v>2095</v>
      </c>
      <c r="B805" t="s">
        <v>2096</v>
      </c>
    </row>
    <row r="806" spans="1:2" x14ac:dyDescent="0.25">
      <c r="A806" s="86" t="s">
        <v>2097</v>
      </c>
      <c r="B806" t="s">
        <v>2098</v>
      </c>
    </row>
    <row r="807" spans="1:2" x14ac:dyDescent="0.25">
      <c r="A807" s="86" t="s">
        <v>2099</v>
      </c>
      <c r="B807" t="s">
        <v>2100</v>
      </c>
    </row>
    <row r="808" spans="1:2" x14ac:dyDescent="0.25">
      <c r="A808" s="86" t="s">
        <v>861</v>
      </c>
      <c r="B808" t="s">
        <v>798</v>
      </c>
    </row>
    <row r="809" spans="1:2" x14ac:dyDescent="0.25">
      <c r="A809" s="86" t="s">
        <v>10</v>
      </c>
      <c r="B809" t="s">
        <v>862</v>
      </c>
    </row>
    <row r="810" spans="1:2" x14ac:dyDescent="0.25">
      <c r="A810" s="86" t="s">
        <v>150</v>
      </c>
      <c r="B810" t="s">
        <v>863</v>
      </c>
    </row>
    <row r="811" spans="1:2" x14ac:dyDescent="0.25">
      <c r="A811" s="86" t="s">
        <v>90</v>
      </c>
      <c r="B811" t="s">
        <v>864</v>
      </c>
    </row>
    <row r="812" spans="1:2" x14ac:dyDescent="0.25">
      <c r="A812" s="86" t="s">
        <v>865</v>
      </c>
      <c r="B812" t="s">
        <v>866</v>
      </c>
    </row>
    <row r="813" spans="1:2" x14ac:dyDescent="0.25">
      <c r="A813" s="86" t="s">
        <v>867</v>
      </c>
      <c r="B813" t="s">
        <v>862</v>
      </c>
    </row>
    <row r="814" spans="1:2" x14ac:dyDescent="0.25">
      <c r="A814" s="86" t="s">
        <v>30</v>
      </c>
      <c r="B814" t="s">
        <v>868</v>
      </c>
    </row>
    <row r="815" spans="1:2" x14ac:dyDescent="0.25">
      <c r="A815" s="86" t="s">
        <v>105</v>
      </c>
      <c r="B815" t="s">
        <v>869</v>
      </c>
    </row>
    <row r="816" spans="1:2" x14ac:dyDescent="0.25">
      <c r="A816" s="86" t="s">
        <v>103</v>
      </c>
      <c r="B816" t="s">
        <v>870</v>
      </c>
    </row>
    <row r="817" spans="1:2" x14ac:dyDescent="0.25">
      <c r="A817" s="86" t="s">
        <v>104</v>
      </c>
      <c r="B817" t="s">
        <v>784</v>
      </c>
    </row>
    <row r="818" spans="1:2" x14ac:dyDescent="0.25">
      <c r="A818" s="86" t="s">
        <v>93</v>
      </c>
      <c r="B818" t="s">
        <v>871</v>
      </c>
    </row>
    <row r="819" spans="1:2" x14ac:dyDescent="0.25">
      <c r="A819" s="86" t="s">
        <v>872</v>
      </c>
      <c r="B819" t="s">
        <v>873</v>
      </c>
    </row>
    <row r="820" spans="1:2" x14ac:dyDescent="0.25">
      <c r="A820" s="86" t="s">
        <v>2101</v>
      </c>
      <c r="B820" t="s">
        <v>868</v>
      </c>
    </row>
    <row r="821" spans="1:2" x14ac:dyDescent="0.25">
      <c r="A821" s="86" t="s">
        <v>2102</v>
      </c>
      <c r="B821" t="s">
        <v>868</v>
      </c>
    </row>
    <row r="822" spans="1:2" x14ac:dyDescent="0.25">
      <c r="A822" s="86" t="s">
        <v>874</v>
      </c>
      <c r="B822" t="s">
        <v>868</v>
      </c>
    </row>
    <row r="823" spans="1:2" x14ac:dyDescent="0.25">
      <c r="A823" s="86" t="s">
        <v>34</v>
      </c>
      <c r="B823" t="s">
        <v>875</v>
      </c>
    </row>
    <row r="824" spans="1:2" x14ac:dyDescent="0.25">
      <c r="A824" s="86" t="s">
        <v>182</v>
      </c>
      <c r="B824" t="s">
        <v>875</v>
      </c>
    </row>
    <row r="825" spans="1:2" x14ac:dyDescent="0.25">
      <c r="A825" s="86" t="s">
        <v>155</v>
      </c>
      <c r="B825" t="s">
        <v>875</v>
      </c>
    </row>
    <row r="826" spans="1:2" x14ac:dyDescent="0.25">
      <c r="A826" s="86" t="s">
        <v>83</v>
      </c>
      <c r="B826" t="s">
        <v>875</v>
      </c>
    </row>
    <row r="827" spans="1:2" x14ac:dyDescent="0.25">
      <c r="A827" s="86" t="s">
        <v>876</v>
      </c>
      <c r="B827" t="s">
        <v>875</v>
      </c>
    </row>
    <row r="828" spans="1:2" x14ac:dyDescent="0.25">
      <c r="A828" s="86" t="s">
        <v>877</v>
      </c>
      <c r="B828" t="s">
        <v>875</v>
      </c>
    </row>
    <row r="829" spans="1:2" x14ac:dyDescent="0.25">
      <c r="A829" s="86" t="s">
        <v>878</v>
      </c>
      <c r="B829" t="s">
        <v>879</v>
      </c>
    </row>
    <row r="830" spans="1:2" x14ac:dyDescent="0.25">
      <c r="A830" s="86" t="s">
        <v>880</v>
      </c>
      <c r="B830" t="s">
        <v>881</v>
      </c>
    </row>
    <row r="831" spans="1:2" x14ac:dyDescent="0.25">
      <c r="A831" s="86" t="s">
        <v>882</v>
      </c>
      <c r="B831" t="s">
        <v>883</v>
      </c>
    </row>
    <row r="832" spans="1:2" x14ac:dyDescent="0.25">
      <c r="A832" s="86" t="s">
        <v>884</v>
      </c>
      <c r="B832" t="s">
        <v>885</v>
      </c>
    </row>
    <row r="833" spans="1:2" x14ac:dyDescent="0.25">
      <c r="A833" s="86" t="s">
        <v>886</v>
      </c>
      <c r="B833" t="s">
        <v>887</v>
      </c>
    </row>
    <row r="834" spans="1:2" x14ac:dyDescent="0.25">
      <c r="A834" s="86" t="s">
        <v>888</v>
      </c>
      <c r="B834" t="s">
        <v>887</v>
      </c>
    </row>
    <row r="835" spans="1:2" x14ac:dyDescent="0.25">
      <c r="A835" s="86" t="s">
        <v>26</v>
      </c>
      <c r="B835" t="s">
        <v>889</v>
      </c>
    </row>
    <row r="836" spans="1:2" x14ac:dyDescent="0.25">
      <c r="A836" s="86" t="s">
        <v>61</v>
      </c>
      <c r="B836" t="s">
        <v>890</v>
      </c>
    </row>
    <row r="837" spans="1:2" x14ac:dyDescent="0.25">
      <c r="A837" s="86" t="s">
        <v>180</v>
      </c>
      <c r="B837" t="s">
        <v>891</v>
      </c>
    </row>
    <row r="838" spans="1:2" x14ac:dyDescent="0.25">
      <c r="A838" s="86" t="s">
        <v>892</v>
      </c>
      <c r="B838" t="s">
        <v>889</v>
      </c>
    </row>
    <row r="839" spans="1:2" x14ac:dyDescent="0.25">
      <c r="A839" s="86" t="s">
        <v>22</v>
      </c>
      <c r="B839" t="s">
        <v>893</v>
      </c>
    </row>
    <row r="840" spans="1:2" x14ac:dyDescent="0.25">
      <c r="A840" s="86" t="s">
        <v>2103</v>
      </c>
      <c r="B840" t="s">
        <v>893</v>
      </c>
    </row>
    <row r="841" spans="1:2" x14ac:dyDescent="0.25">
      <c r="A841" s="86" t="s">
        <v>2104</v>
      </c>
      <c r="B841" t="s">
        <v>2105</v>
      </c>
    </row>
    <row r="842" spans="1:2" x14ac:dyDescent="0.25">
      <c r="A842" s="86" t="s">
        <v>2106</v>
      </c>
      <c r="B842" t="s">
        <v>2107</v>
      </c>
    </row>
    <row r="843" spans="1:2" x14ac:dyDescent="0.25">
      <c r="A843" s="86" t="s">
        <v>894</v>
      </c>
      <c r="B843" t="s">
        <v>895</v>
      </c>
    </row>
    <row r="844" spans="1:2" x14ac:dyDescent="0.25">
      <c r="A844" s="86" t="s">
        <v>896</v>
      </c>
      <c r="B844" t="s">
        <v>893</v>
      </c>
    </row>
    <row r="845" spans="1:2" x14ac:dyDescent="0.25">
      <c r="A845" s="86" t="s">
        <v>898</v>
      </c>
      <c r="B845" t="s">
        <v>897</v>
      </c>
    </row>
    <row r="846" spans="1:2" x14ac:dyDescent="0.25">
      <c r="A846" s="86" t="s">
        <v>900</v>
      </c>
      <c r="B846" t="s">
        <v>899</v>
      </c>
    </row>
    <row r="847" spans="1:2" x14ac:dyDescent="0.25">
      <c r="A847" s="86" t="s">
        <v>197</v>
      </c>
      <c r="B847" t="s">
        <v>901</v>
      </c>
    </row>
    <row r="848" spans="1:2" x14ac:dyDescent="0.25">
      <c r="A848" s="86" t="s">
        <v>902</v>
      </c>
      <c r="B848" t="s">
        <v>901</v>
      </c>
    </row>
    <row r="849" spans="1:2" x14ac:dyDescent="0.25">
      <c r="A849" s="86" t="s">
        <v>184</v>
      </c>
      <c r="B849" t="s">
        <v>903</v>
      </c>
    </row>
    <row r="850" spans="1:2" x14ac:dyDescent="0.25">
      <c r="A850" s="86" t="s">
        <v>904</v>
      </c>
      <c r="B850" t="s">
        <v>905</v>
      </c>
    </row>
    <row r="851" spans="1:2" x14ac:dyDescent="0.25">
      <c r="A851" s="86" t="s">
        <v>906</v>
      </c>
      <c r="B851" t="s">
        <v>907</v>
      </c>
    </row>
    <row r="852" spans="1:2" x14ac:dyDescent="0.25">
      <c r="A852" s="86" t="s">
        <v>908</v>
      </c>
      <c r="B852" t="s">
        <v>907</v>
      </c>
    </row>
    <row r="853" spans="1:2" x14ac:dyDescent="0.25">
      <c r="A853" s="86" t="s">
        <v>909</v>
      </c>
      <c r="B853" t="s">
        <v>910</v>
      </c>
    </row>
    <row r="854" spans="1:2" x14ac:dyDescent="0.25">
      <c r="A854" s="86" t="s">
        <v>911</v>
      </c>
      <c r="B854" t="s">
        <v>910</v>
      </c>
    </row>
    <row r="855" spans="1:2" x14ac:dyDescent="0.25">
      <c r="A855" s="86" t="s">
        <v>183</v>
      </c>
      <c r="B855" t="s">
        <v>912</v>
      </c>
    </row>
    <row r="856" spans="1:2" x14ac:dyDescent="0.25">
      <c r="A856" s="86" t="s">
        <v>913</v>
      </c>
      <c r="B856" t="s">
        <v>912</v>
      </c>
    </row>
    <row r="857" spans="1:2" x14ac:dyDescent="0.25">
      <c r="A857" s="86" t="s">
        <v>202</v>
      </c>
      <c r="B857" t="s">
        <v>914</v>
      </c>
    </row>
    <row r="858" spans="1:2" x14ac:dyDescent="0.25">
      <c r="A858" s="86" t="s">
        <v>915</v>
      </c>
      <c r="B858" t="s">
        <v>916</v>
      </c>
    </row>
    <row r="859" spans="1:2" x14ac:dyDescent="0.25">
      <c r="A859" s="86" t="s">
        <v>917</v>
      </c>
      <c r="B859" t="s">
        <v>918</v>
      </c>
    </row>
    <row r="860" spans="1:2" x14ac:dyDescent="0.25">
      <c r="A860" s="86" t="s">
        <v>917</v>
      </c>
      <c r="B860" t="s">
        <v>919</v>
      </c>
    </row>
    <row r="861" spans="1:2" x14ac:dyDescent="0.25">
      <c r="A861" s="86" t="s">
        <v>172</v>
      </c>
      <c r="B861" t="s">
        <v>920</v>
      </c>
    </row>
    <row r="862" spans="1:2" x14ac:dyDescent="0.25">
      <c r="A862" s="86" t="s">
        <v>921</v>
      </c>
      <c r="B862" t="s">
        <v>922</v>
      </c>
    </row>
    <row r="863" spans="1:2" x14ac:dyDescent="0.25">
      <c r="A863" s="86" t="s">
        <v>923</v>
      </c>
      <c r="B863" t="s">
        <v>924</v>
      </c>
    </row>
    <row r="864" spans="1:2" x14ac:dyDescent="0.25">
      <c r="A864" s="86" t="s">
        <v>925</v>
      </c>
      <c r="B864" t="s">
        <v>924</v>
      </c>
    </row>
    <row r="865" spans="1:2" x14ac:dyDescent="0.25">
      <c r="A865" s="86" t="s">
        <v>926</v>
      </c>
      <c r="B865" t="s">
        <v>927</v>
      </c>
    </row>
    <row r="866" spans="1:2" x14ac:dyDescent="0.25">
      <c r="A866" s="86" t="s">
        <v>928</v>
      </c>
      <c r="B866" t="s">
        <v>927</v>
      </c>
    </row>
    <row r="867" spans="1:2" x14ac:dyDescent="0.25">
      <c r="A867" s="86" t="s">
        <v>929</v>
      </c>
      <c r="B867" t="s">
        <v>930</v>
      </c>
    </row>
    <row r="868" spans="1:2" x14ac:dyDescent="0.25">
      <c r="A868" s="86" t="s">
        <v>931</v>
      </c>
      <c r="B868" t="s">
        <v>930</v>
      </c>
    </row>
    <row r="869" spans="1:2" x14ac:dyDescent="0.25">
      <c r="A869" s="86" t="s">
        <v>932</v>
      </c>
      <c r="B869" t="s">
        <v>933</v>
      </c>
    </row>
    <row r="870" spans="1:2" x14ac:dyDescent="0.25">
      <c r="A870" s="86" t="s">
        <v>934</v>
      </c>
      <c r="B870" t="s">
        <v>933</v>
      </c>
    </row>
    <row r="871" spans="1:2" x14ac:dyDescent="0.25">
      <c r="A871" s="86" t="s">
        <v>173</v>
      </c>
      <c r="B871" t="s">
        <v>935</v>
      </c>
    </row>
    <row r="872" spans="1:2" x14ac:dyDescent="0.25">
      <c r="A872" s="86" t="s">
        <v>936</v>
      </c>
      <c r="B872" t="s">
        <v>937</v>
      </c>
    </row>
    <row r="873" spans="1:2" x14ac:dyDescent="0.25">
      <c r="A873" s="86" t="s">
        <v>938</v>
      </c>
      <c r="B873" t="s">
        <v>939</v>
      </c>
    </row>
    <row r="874" spans="1:2" x14ac:dyDescent="0.25">
      <c r="A874" s="86" t="s">
        <v>940</v>
      </c>
      <c r="B874" t="s">
        <v>941</v>
      </c>
    </row>
    <row r="875" spans="1:2" x14ac:dyDescent="0.25">
      <c r="A875" s="86" t="s">
        <v>942</v>
      </c>
      <c r="B875" t="s">
        <v>943</v>
      </c>
    </row>
    <row r="876" spans="1:2" x14ac:dyDescent="0.25">
      <c r="A876" s="86" t="s">
        <v>947</v>
      </c>
      <c r="B876" t="s">
        <v>945</v>
      </c>
    </row>
    <row r="877" spans="1:2" x14ac:dyDescent="0.25">
      <c r="A877" s="86" t="s">
        <v>63</v>
      </c>
      <c r="B877" t="s">
        <v>957</v>
      </c>
    </row>
    <row r="878" spans="1:2" x14ac:dyDescent="0.25">
      <c r="A878" s="86" t="s">
        <v>958</v>
      </c>
      <c r="B878" t="s">
        <v>959</v>
      </c>
    </row>
    <row r="879" spans="1:2" x14ac:dyDescent="0.25">
      <c r="A879" s="86" t="s">
        <v>960</v>
      </c>
      <c r="B879" t="s">
        <v>961</v>
      </c>
    </row>
    <row r="880" spans="1:2" x14ac:dyDescent="0.25">
      <c r="A880" s="86" t="s">
        <v>962</v>
      </c>
      <c r="B880" t="s">
        <v>963</v>
      </c>
    </row>
    <row r="881" spans="1:2" x14ac:dyDescent="0.25">
      <c r="A881" s="86" t="s">
        <v>60</v>
      </c>
      <c r="B881" t="s">
        <v>964</v>
      </c>
    </row>
    <row r="882" spans="1:2" x14ac:dyDescent="0.25">
      <c r="A882" s="86" t="s">
        <v>965</v>
      </c>
      <c r="B882" t="s">
        <v>966</v>
      </c>
    </row>
    <row r="883" spans="1:2" x14ac:dyDescent="0.25">
      <c r="A883" s="86" t="s">
        <v>967</v>
      </c>
      <c r="B883" t="s">
        <v>961</v>
      </c>
    </row>
    <row r="884" spans="1:2" x14ac:dyDescent="0.25">
      <c r="A884" s="86" t="s">
        <v>79</v>
      </c>
      <c r="B884" t="s">
        <v>968</v>
      </c>
    </row>
    <row r="885" spans="1:2" x14ac:dyDescent="0.25">
      <c r="A885" s="86" t="s">
        <v>969</v>
      </c>
      <c r="B885" t="s">
        <v>970</v>
      </c>
    </row>
    <row r="886" spans="1:2" x14ac:dyDescent="0.25">
      <c r="A886" s="86" t="s">
        <v>971</v>
      </c>
      <c r="B886" t="s">
        <v>972</v>
      </c>
    </row>
    <row r="887" spans="1:2" x14ac:dyDescent="0.25">
      <c r="A887" s="86" t="s">
        <v>973</v>
      </c>
      <c r="B887" t="s">
        <v>974</v>
      </c>
    </row>
    <row r="888" spans="1:2" x14ac:dyDescent="0.25">
      <c r="A888" s="86" t="s">
        <v>975</v>
      </c>
      <c r="B888" t="s">
        <v>976</v>
      </c>
    </row>
    <row r="889" spans="1:2" x14ac:dyDescent="0.25">
      <c r="A889" s="86" t="s">
        <v>977</v>
      </c>
      <c r="B889" t="s">
        <v>978</v>
      </c>
    </row>
    <row r="890" spans="1:2" x14ac:dyDescent="0.25">
      <c r="A890" s="86" t="s">
        <v>979</v>
      </c>
      <c r="B890" t="s">
        <v>980</v>
      </c>
    </row>
    <row r="891" spans="1:2" x14ac:dyDescent="0.25">
      <c r="A891" s="86" t="s">
        <v>981</v>
      </c>
      <c r="B891" t="s">
        <v>982</v>
      </c>
    </row>
    <row r="892" spans="1:2" x14ac:dyDescent="0.25">
      <c r="A892" s="86" t="s">
        <v>983</v>
      </c>
      <c r="B892" t="s">
        <v>984</v>
      </c>
    </row>
    <row r="893" spans="1:2" x14ac:dyDescent="0.25">
      <c r="A893" s="86" t="s">
        <v>985</v>
      </c>
      <c r="B893" t="s">
        <v>986</v>
      </c>
    </row>
    <row r="894" spans="1:2" x14ac:dyDescent="0.25">
      <c r="A894" s="86" t="s">
        <v>987</v>
      </c>
      <c r="B894" t="s">
        <v>988</v>
      </c>
    </row>
    <row r="895" spans="1:2" x14ac:dyDescent="0.25">
      <c r="A895" s="86" t="s">
        <v>989</v>
      </c>
      <c r="B895" t="s">
        <v>990</v>
      </c>
    </row>
    <row r="896" spans="1:2" x14ac:dyDescent="0.25">
      <c r="A896" s="86" t="s">
        <v>991</v>
      </c>
      <c r="B896" t="s">
        <v>964</v>
      </c>
    </row>
    <row r="897" spans="1:2" x14ac:dyDescent="0.25">
      <c r="A897" s="86" t="s">
        <v>992</v>
      </c>
      <c r="B897" t="s">
        <v>993</v>
      </c>
    </row>
    <row r="898" spans="1:2" x14ac:dyDescent="0.25">
      <c r="A898" s="86" t="s">
        <v>994</v>
      </c>
      <c r="B898" t="s">
        <v>995</v>
      </c>
    </row>
    <row r="899" spans="1:2" x14ac:dyDescent="0.25">
      <c r="A899" s="86" t="s">
        <v>996</v>
      </c>
      <c r="B899" t="s">
        <v>997</v>
      </c>
    </row>
    <row r="900" spans="1:2" x14ac:dyDescent="0.25">
      <c r="A900" s="86" t="s">
        <v>998</v>
      </c>
      <c r="B900" t="s">
        <v>999</v>
      </c>
    </row>
    <row r="901" spans="1:2" x14ac:dyDescent="0.25">
      <c r="A901" s="86" t="s">
        <v>1000</v>
      </c>
      <c r="B901" t="s">
        <v>1001</v>
      </c>
    </row>
    <row r="902" spans="1:2" x14ac:dyDescent="0.25">
      <c r="A902" s="86" t="s">
        <v>1002</v>
      </c>
      <c r="B902" t="s">
        <v>1003</v>
      </c>
    </row>
    <row r="903" spans="1:2" x14ac:dyDescent="0.25">
      <c r="A903" s="86" t="s">
        <v>131</v>
      </c>
      <c r="B903" t="s">
        <v>1004</v>
      </c>
    </row>
    <row r="904" spans="1:2" x14ac:dyDescent="0.25">
      <c r="A904" s="86" t="s">
        <v>1005</v>
      </c>
      <c r="B904" t="s">
        <v>1004</v>
      </c>
    </row>
    <row r="905" spans="1:2" x14ac:dyDescent="0.25">
      <c r="A905" s="86" t="s">
        <v>67</v>
      </c>
      <c r="B905" t="s">
        <v>1006</v>
      </c>
    </row>
    <row r="906" spans="1:2" x14ac:dyDescent="0.25">
      <c r="A906" s="86" t="s">
        <v>1007</v>
      </c>
      <c r="B906" t="s">
        <v>1008</v>
      </c>
    </row>
    <row r="907" spans="1:2" x14ac:dyDescent="0.25">
      <c r="A907" s="86" t="s">
        <v>1009</v>
      </c>
      <c r="B907" t="s">
        <v>1008</v>
      </c>
    </row>
    <row r="908" spans="1:2" x14ac:dyDescent="0.25">
      <c r="A908" s="86" t="s">
        <v>1010</v>
      </c>
      <c r="B908" t="s">
        <v>1008</v>
      </c>
    </row>
    <row r="909" spans="1:2" x14ac:dyDescent="0.25">
      <c r="A909" s="86" t="s">
        <v>1011</v>
      </c>
      <c r="B909" t="s">
        <v>1008</v>
      </c>
    </row>
    <row r="910" spans="1:2" x14ac:dyDescent="0.25">
      <c r="A910" s="86" t="s">
        <v>1012</v>
      </c>
      <c r="B910" t="s">
        <v>1008</v>
      </c>
    </row>
    <row r="911" spans="1:2" x14ac:dyDescent="0.25">
      <c r="A911" s="86" t="s">
        <v>1013</v>
      </c>
      <c r="B911" t="s">
        <v>1006</v>
      </c>
    </row>
    <row r="912" spans="1:2" x14ac:dyDescent="0.25">
      <c r="A912" s="86" t="s">
        <v>98</v>
      </c>
      <c r="B912" t="s">
        <v>1014</v>
      </c>
    </row>
    <row r="913" spans="1:2" x14ac:dyDescent="0.25">
      <c r="A913" s="86" t="s">
        <v>134</v>
      </c>
      <c r="B913" t="s">
        <v>1015</v>
      </c>
    </row>
    <row r="914" spans="1:2" x14ac:dyDescent="0.25">
      <c r="A914" s="86" t="s">
        <v>1016</v>
      </c>
      <c r="B914" t="s">
        <v>1015</v>
      </c>
    </row>
    <row r="915" spans="1:2" x14ac:dyDescent="0.25">
      <c r="A915" s="86" t="s">
        <v>1017</v>
      </c>
      <c r="B915" t="s">
        <v>1015</v>
      </c>
    </row>
    <row r="916" spans="1:2" x14ac:dyDescent="0.25">
      <c r="A916" s="86" t="s">
        <v>1018</v>
      </c>
      <c r="B916" t="s">
        <v>1015</v>
      </c>
    </row>
    <row r="917" spans="1:2" x14ac:dyDescent="0.25">
      <c r="A917" s="86" t="s">
        <v>71</v>
      </c>
      <c r="B917" t="s">
        <v>1019</v>
      </c>
    </row>
    <row r="918" spans="1:2" x14ac:dyDescent="0.25">
      <c r="A918" s="86" t="s">
        <v>1020</v>
      </c>
      <c r="B918" t="s">
        <v>1019</v>
      </c>
    </row>
    <row r="919" spans="1:2" x14ac:dyDescent="0.25">
      <c r="A919" s="86" t="s">
        <v>1021</v>
      </c>
      <c r="B919" t="s">
        <v>1022</v>
      </c>
    </row>
    <row r="920" spans="1:2" x14ac:dyDescent="0.25">
      <c r="A920" s="86" t="s">
        <v>1023</v>
      </c>
      <c r="B920" t="s">
        <v>1019</v>
      </c>
    </row>
    <row r="921" spans="1:2" x14ac:dyDescent="0.25">
      <c r="A921" s="86" t="s">
        <v>111</v>
      </c>
      <c r="B921" t="s">
        <v>1024</v>
      </c>
    </row>
    <row r="922" spans="1:2" x14ac:dyDescent="0.25">
      <c r="A922" s="86" t="s">
        <v>1025</v>
      </c>
      <c r="B922" t="s">
        <v>1026</v>
      </c>
    </row>
    <row r="923" spans="1:2" x14ac:dyDescent="0.25">
      <c r="A923" s="86" t="s">
        <v>1027</v>
      </c>
      <c r="B923" t="s">
        <v>1028</v>
      </c>
    </row>
    <row r="924" spans="1:2" x14ac:dyDescent="0.25">
      <c r="A924" s="86" t="s">
        <v>1029</v>
      </c>
      <c r="B924" t="s">
        <v>1030</v>
      </c>
    </row>
    <row r="925" spans="1:2" x14ac:dyDescent="0.25">
      <c r="A925" s="86" t="s">
        <v>1031</v>
      </c>
      <c r="B925" t="s">
        <v>1024</v>
      </c>
    </row>
    <row r="926" spans="1:2" x14ac:dyDescent="0.25">
      <c r="A926" s="86" t="s">
        <v>1032</v>
      </c>
      <c r="B926" t="s">
        <v>1033</v>
      </c>
    </row>
    <row r="927" spans="1:2" x14ac:dyDescent="0.25">
      <c r="A927" s="86" t="s">
        <v>1034</v>
      </c>
      <c r="B927" t="s">
        <v>1033</v>
      </c>
    </row>
    <row r="928" spans="1:2" x14ac:dyDescent="0.25">
      <c r="A928" s="86" t="s">
        <v>1035</v>
      </c>
      <c r="B928" t="s">
        <v>1036</v>
      </c>
    </row>
    <row r="929" spans="1:2" x14ac:dyDescent="0.25">
      <c r="A929" s="86" t="s">
        <v>142</v>
      </c>
      <c r="B929" t="s">
        <v>1037</v>
      </c>
    </row>
    <row r="930" spans="1:2" x14ac:dyDescent="0.25">
      <c r="A930" s="86" t="s">
        <v>1038</v>
      </c>
      <c r="B930" t="s">
        <v>1037</v>
      </c>
    </row>
    <row r="931" spans="1:2" x14ac:dyDescent="0.25">
      <c r="A931" s="86" t="s">
        <v>1039</v>
      </c>
      <c r="B931" t="s">
        <v>1040</v>
      </c>
    </row>
    <row r="932" spans="1:2" x14ac:dyDescent="0.25">
      <c r="A932" s="86" t="s">
        <v>1041</v>
      </c>
      <c r="B932" t="s">
        <v>1040</v>
      </c>
    </row>
    <row r="933" spans="1:2" x14ac:dyDescent="0.25">
      <c r="A933" s="86" t="s">
        <v>1042</v>
      </c>
      <c r="B933" t="s">
        <v>1040</v>
      </c>
    </row>
    <row r="934" spans="1:2" x14ac:dyDescent="0.25">
      <c r="A934" s="86" t="s">
        <v>1043</v>
      </c>
      <c r="B934" t="s">
        <v>1040</v>
      </c>
    </row>
    <row r="935" spans="1:2" x14ac:dyDescent="0.25">
      <c r="A935" s="86" t="s">
        <v>1044</v>
      </c>
      <c r="B935" t="s">
        <v>1040</v>
      </c>
    </row>
    <row r="936" spans="1:2" x14ac:dyDescent="0.25">
      <c r="A936" s="86" t="s">
        <v>1045</v>
      </c>
      <c r="B936" t="s">
        <v>1040</v>
      </c>
    </row>
    <row r="937" spans="1:2" x14ac:dyDescent="0.25">
      <c r="A937" s="86" t="s">
        <v>1046</v>
      </c>
      <c r="B937" t="s">
        <v>1040</v>
      </c>
    </row>
    <row r="938" spans="1:2" x14ac:dyDescent="0.25">
      <c r="A938" s="86" t="s">
        <v>1047</v>
      </c>
      <c r="B938" t="s">
        <v>1040</v>
      </c>
    </row>
    <row r="939" spans="1:2" x14ac:dyDescent="0.25">
      <c r="A939" s="86" t="s">
        <v>1048</v>
      </c>
      <c r="B939" t="s">
        <v>1040</v>
      </c>
    </row>
    <row r="940" spans="1:2" x14ac:dyDescent="0.25">
      <c r="A940" s="86" t="s">
        <v>1049</v>
      </c>
      <c r="B940" t="s">
        <v>1040</v>
      </c>
    </row>
    <row r="941" spans="1:2" x14ac:dyDescent="0.25">
      <c r="A941" s="86" t="s">
        <v>1050</v>
      </c>
      <c r="B941" t="s">
        <v>1040</v>
      </c>
    </row>
    <row r="942" spans="1:2" x14ac:dyDescent="0.25">
      <c r="A942" s="86" t="s">
        <v>1051</v>
      </c>
      <c r="B942" t="s">
        <v>1040</v>
      </c>
    </row>
    <row r="943" spans="1:2" x14ac:dyDescent="0.25">
      <c r="A943" s="86" t="s">
        <v>1052</v>
      </c>
      <c r="B943" t="s">
        <v>1040</v>
      </c>
    </row>
    <row r="944" spans="1:2" x14ac:dyDescent="0.25">
      <c r="A944" s="86" t="s">
        <v>1053</v>
      </c>
      <c r="B944" t="s">
        <v>1040</v>
      </c>
    </row>
    <row r="945" spans="1:2" x14ac:dyDescent="0.25">
      <c r="A945" s="86" t="s">
        <v>45</v>
      </c>
      <c r="B945" t="s">
        <v>1054</v>
      </c>
    </row>
    <row r="946" spans="1:2" x14ac:dyDescent="0.25">
      <c r="A946" s="86" t="s">
        <v>1055</v>
      </c>
      <c r="B946" t="s">
        <v>1056</v>
      </c>
    </row>
    <row r="947" spans="1:2" x14ac:dyDescent="0.25">
      <c r="A947" s="86" t="s">
        <v>1057</v>
      </c>
      <c r="B947" t="s">
        <v>1056</v>
      </c>
    </row>
    <row r="948" spans="1:2" x14ac:dyDescent="0.25">
      <c r="A948" s="86" t="s">
        <v>70</v>
      </c>
      <c r="B948" t="s">
        <v>1058</v>
      </c>
    </row>
    <row r="949" spans="1:2" x14ac:dyDescent="0.25">
      <c r="A949" s="86" t="s">
        <v>1059</v>
      </c>
      <c r="B949" t="s">
        <v>1058</v>
      </c>
    </row>
    <row r="950" spans="1:2" x14ac:dyDescent="0.25">
      <c r="A950" s="86" t="s">
        <v>140</v>
      </c>
      <c r="B950" t="s">
        <v>1060</v>
      </c>
    </row>
    <row r="951" spans="1:2" x14ac:dyDescent="0.25">
      <c r="A951" s="86" t="s">
        <v>2052</v>
      </c>
      <c r="B951" t="s">
        <v>1061</v>
      </c>
    </row>
    <row r="952" spans="1:2" x14ac:dyDescent="0.25">
      <c r="A952" s="86" t="s">
        <v>2108</v>
      </c>
      <c r="B952" t="s">
        <v>1061</v>
      </c>
    </row>
    <row r="953" spans="1:2" x14ac:dyDescent="0.25">
      <c r="A953" s="86" t="s">
        <v>2109</v>
      </c>
      <c r="B953" t="s">
        <v>1061</v>
      </c>
    </row>
    <row r="954" spans="1:2" x14ac:dyDescent="0.25">
      <c r="A954" s="86" t="s">
        <v>2110</v>
      </c>
      <c r="B954" t="s">
        <v>1061</v>
      </c>
    </row>
    <row r="955" spans="1:2" x14ac:dyDescent="0.25">
      <c r="A955" s="86" t="s">
        <v>2111</v>
      </c>
      <c r="B955" t="s">
        <v>1061</v>
      </c>
    </row>
    <row r="956" spans="1:2" x14ac:dyDescent="0.25">
      <c r="A956" s="86" t="s">
        <v>2112</v>
      </c>
      <c r="B956" t="s">
        <v>1061</v>
      </c>
    </row>
    <row r="957" spans="1:2" x14ac:dyDescent="0.25">
      <c r="A957" s="86" t="s">
        <v>187</v>
      </c>
      <c r="B957" t="s">
        <v>1061</v>
      </c>
    </row>
    <row r="958" spans="1:2" x14ac:dyDescent="0.25">
      <c r="A958" s="86" t="s">
        <v>64</v>
      </c>
      <c r="B958" t="s">
        <v>1062</v>
      </c>
    </row>
    <row r="959" spans="1:2" x14ac:dyDescent="0.25">
      <c r="A959" s="86" t="s">
        <v>1063</v>
      </c>
      <c r="B959" t="s">
        <v>1064</v>
      </c>
    </row>
    <row r="960" spans="1:2" x14ac:dyDescent="0.25">
      <c r="A960" s="86" t="s">
        <v>1065</v>
      </c>
      <c r="B960" t="s">
        <v>1062</v>
      </c>
    </row>
    <row r="961" spans="1:2" x14ac:dyDescent="0.25">
      <c r="A961" s="86" t="s">
        <v>123</v>
      </c>
      <c r="B961" t="s">
        <v>1066</v>
      </c>
    </row>
    <row r="962" spans="1:2" x14ac:dyDescent="0.25">
      <c r="A962" s="86" t="s">
        <v>1067</v>
      </c>
      <c r="B962" t="s">
        <v>1066</v>
      </c>
    </row>
    <row r="963" spans="1:2" x14ac:dyDescent="0.25">
      <c r="A963" s="86" t="s">
        <v>1068</v>
      </c>
      <c r="B963" t="s">
        <v>1069</v>
      </c>
    </row>
    <row r="964" spans="1:2" x14ac:dyDescent="0.25">
      <c r="A964" s="86" t="s">
        <v>1070</v>
      </c>
      <c r="B964" t="s">
        <v>1066</v>
      </c>
    </row>
    <row r="965" spans="1:2" x14ac:dyDescent="0.25">
      <c r="A965" s="86" t="s">
        <v>1071</v>
      </c>
      <c r="B965" t="s">
        <v>1072</v>
      </c>
    </row>
    <row r="966" spans="1:2" x14ac:dyDescent="0.25">
      <c r="A966" s="86" t="s">
        <v>1073</v>
      </c>
      <c r="B966" t="s">
        <v>1074</v>
      </c>
    </row>
    <row r="967" spans="1:2" x14ac:dyDescent="0.25">
      <c r="A967" s="86" t="s">
        <v>1075</v>
      </c>
      <c r="B967" t="s">
        <v>1076</v>
      </c>
    </row>
    <row r="968" spans="1:2" x14ac:dyDescent="0.25">
      <c r="A968" s="86" t="s">
        <v>1077</v>
      </c>
      <c r="B968" t="s">
        <v>1076</v>
      </c>
    </row>
    <row r="969" spans="1:2" x14ac:dyDescent="0.25">
      <c r="A969" s="86" t="s">
        <v>1078</v>
      </c>
      <c r="B969" t="s">
        <v>1076</v>
      </c>
    </row>
    <row r="970" spans="1:2" x14ac:dyDescent="0.25">
      <c r="A970" s="86" t="s">
        <v>1079</v>
      </c>
      <c r="B970" t="s">
        <v>1080</v>
      </c>
    </row>
    <row r="971" spans="1:2" x14ac:dyDescent="0.25">
      <c r="A971" s="86" t="s">
        <v>1081</v>
      </c>
      <c r="B971" t="s">
        <v>1080</v>
      </c>
    </row>
    <row r="972" spans="1:2" x14ac:dyDescent="0.25">
      <c r="A972" s="86" t="s">
        <v>1082</v>
      </c>
      <c r="B972" t="s">
        <v>1083</v>
      </c>
    </row>
    <row r="973" spans="1:2" x14ac:dyDescent="0.25">
      <c r="A973" s="86" t="s">
        <v>1084</v>
      </c>
      <c r="B973" t="s">
        <v>1085</v>
      </c>
    </row>
    <row r="974" spans="1:2" x14ac:dyDescent="0.25">
      <c r="A974" s="86" t="s">
        <v>1086</v>
      </c>
      <c r="B974" t="s">
        <v>1087</v>
      </c>
    </row>
    <row r="975" spans="1:2" x14ac:dyDescent="0.25">
      <c r="A975" s="86" t="s">
        <v>1088</v>
      </c>
      <c r="B975" t="s">
        <v>1087</v>
      </c>
    </row>
    <row r="976" spans="1:2" x14ac:dyDescent="0.25">
      <c r="A976" s="86" t="s">
        <v>1089</v>
      </c>
      <c r="B976" t="s">
        <v>1087</v>
      </c>
    </row>
    <row r="977" spans="1:2" x14ac:dyDescent="0.25">
      <c r="A977" s="86" t="s">
        <v>1090</v>
      </c>
      <c r="B977" t="s">
        <v>1087</v>
      </c>
    </row>
    <row r="978" spans="1:2" x14ac:dyDescent="0.25">
      <c r="A978" s="86" t="s">
        <v>1091</v>
      </c>
      <c r="B978" t="s">
        <v>1087</v>
      </c>
    </row>
    <row r="979" spans="1:2" x14ac:dyDescent="0.25">
      <c r="A979" s="86" t="s">
        <v>1092</v>
      </c>
      <c r="B979" t="s">
        <v>1087</v>
      </c>
    </row>
    <row r="980" spans="1:2" x14ac:dyDescent="0.25">
      <c r="A980" s="86" t="s">
        <v>1093</v>
      </c>
      <c r="B980" t="s">
        <v>1087</v>
      </c>
    </row>
    <row r="981" spans="1:2" x14ac:dyDescent="0.25">
      <c r="A981" s="86" t="s">
        <v>1094</v>
      </c>
      <c r="B981" t="s">
        <v>1087</v>
      </c>
    </row>
    <row r="982" spans="1:2" x14ac:dyDescent="0.25">
      <c r="A982" s="86" t="s">
        <v>2113</v>
      </c>
      <c r="B982" t="s">
        <v>1064</v>
      </c>
    </row>
    <row r="983" spans="1:2" x14ac:dyDescent="0.25">
      <c r="A983" s="86" t="s">
        <v>2114</v>
      </c>
      <c r="B983" t="s">
        <v>2115</v>
      </c>
    </row>
    <row r="984" spans="1:2" x14ac:dyDescent="0.25">
      <c r="A984" s="86" t="s">
        <v>2116</v>
      </c>
      <c r="B984" t="s">
        <v>2117</v>
      </c>
    </row>
    <row r="985" spans="1:2" x14ac:dyDescent="0.25">
      <c r="A985" s="86" t="s">
        <v>2118</v>
      </c>
      <c r="B985" t="s">
        <v>1064</v>
      </c>
    </row>
    <row r="986" spans="1:2" x14ac:dyDescent="0.25">
      <c r="A986" s="86" t="s">
        <v>2119</v>
      </c>
      <c r="B986" t="s">
        <v>2115</v>
      </c>
    </row>
    <row r="987" spans="1:2" x14ac:dyDescent="0.25">
      <c r="A987" s="86" t="s">
        <v>2120</v>
      </c>
      <c r="B987" t="s">
        <v>2121</v>
      </c>
    </row>
    <row r="988" spans="1:2" x14ac:dyDescent="0.25">
      <c r="A988" s="86" t="s">
        <v>2122</v>
      </c>
      <c r="B988" t="s">
        <v>2123</v>
      </c>
    </row>
    <row r="989" spans="1:2" x14ac:dyDescent="0.25">
      <c r="A989" s="86" t="s">
        <v>37</v>
      </c>
      <c r="B989" t="s">
        <v>1095</v>
      </c>
    </row>
    <row r="990" spans="1:2" x14ac:dyDescent="0.25">
      <c r="A990" s="86" t="s">
        <v>54</v>
      </c>
      <c r="B990" t="s">
        <v>1096</v>
      </c>
    </row>
    <row r="991" spans="1:2" x14ac:dyDescent="0.25">
      <c r="A991" s="86" t="s">
        <v>58</v>
      </c>
      <c r="B991" t="s">
        <v>1096</v>
      </c>
    </row>
    <row r="992" spans="1:2" x14ac:dyDescent="0.25">
      <c r="A992" s="86" t="s">
        <v>38</v>
      </c>
      <c r="B992" t="s">
        <v>1096</v>
      </c>
    </row>
    <row r="993" spans="1:2" x14ac:dyDescent="0.25">
      <c r="A993" s="86" t="s">
        <v>2124</v>
      </c>
      <c r="B993" t="s">
        <v>1096</v>
      </c>
    </row>
    <row r="994" spans="1:2" x14ac:dyDescent="0.25">
      <c r="A994" s="86" t="s">
        <v>2125</v>
      </c>
      <c r="B994" t="s">
        <v>1096</v>
      </c>
    </row>
    <row r="995" spans="1:2" x14ac:dyDescent="0.25">
      <c r="A995" s="86" t="s">
        <v>2126</v>
      </c>
      <c r="B995" t="s">
        <v>1096</v>
      </c>
    </row>
    <row r="996" spans="1:2" x14ac:dyDescent="0.25">
      <c r="A996" s="86" t="s">
        <v>2127</v>
      </c>
      <c r="B996" t="s">
        <v>1096</v>
      </c>
    </row>
    <row r="997" spans="1:2" x14ac:dyDescent="0.25">
      <c r="A997" s="86" t="s">
        <v>1097</v>
      </c>
      <c r="B997" t="s">
        <v>1096</v>
      </c>
    </row>
    <row r="998" spans="1:2" x14ac:dyDescent="0.25">
      <c r="A998" s="86" t="s">
        <v>1098</v>
      </c>
      <c r="B998" t="s">
        <v>1096</v>
      </c>
    </row>
    <row r="999" spans="1:2" x14ac:dyDescent="0.25">
      <c r="A999" s="86" t="s">
        <v>1099</v>
      </c>
      <c r="B999" t="s">
        <v>1096</v>
      </c>
    </row>
    <row r="1000" spans="1:2" x14ac:dyDescent="0.25">
      <c r="A1000" s="86" t="s">
        <v>1100</v>
      </c>
      <c r="B1000" t="s">
        <v>1101</v>
      </c>
    </row>
    <row r="1001" spans="1:2" x14ac:dyDescent="0.25">
      <c r="A1001" s="86" t="s">
        <v>1102</v>
      </c>
      <c r="B1001" t="s">
        <v>1096</v>
      </c>
    </row>
    <row r="1002" spans="1:2" x14ac:dyDescent="0.25">
      <c r="A1002" s="86" t="s">
        <v>1103</v>
      </c>
      <c r="B1002" t="s">
        <v>1104</v>
      </c>
    </row>
    <row r="1003" spans="1:2" x14ac:dyDescent="0.25">
      <c r="A1003" s="86" t="s">
        <v>31</v>
      </c>
      <c r="B1003" t="s">
        <v>1105</v>
      </c>
    </row>
    <row r="1004" spans="1:2" x14ac:dyDescent="0.25">
      <c r="A1004" s="86" t="s">
        <v>1106</v>
      </c>
      <c r="B1004" t="s">
        <v>1105</v>
      </c>
    </row>
    <row r="1005" spans="1:2" x14ac:dyDescent="0.25">
      <c r="A1005" s="86" t="s">
        <v>196</v>
      </c>
      <c r="B1005" t="s">
        <v>1107</v>
      </c>
    </row>
    <row r="1006" spans="1:2" x14ac:dyDescent="0.25">
      <c r="A1006" s="86" t="s">
        <v>1108</v>
      </c>
      <c r="B1006" t="s">
        <v>1107</v>
      </c>
    </row>
    <row r="1007" spans="1:2" x14ac:dyDescent="0.25">
      <c r="A1007" s="86" t="s">
        <v>1109</v>
      </c>
      <c r="B1007" t="s">
        <v>1110</v>
      </c>
    </row>
    <row r="1008" spans="1:2" x14ac:dyDescent="0.25">
      <c r="A1008" s="86" t="s">
        <v>1111</v>
      </c>
      <c r="B1008" t="s">
        <v>1110</v>
      </c>
    </row>
    <row r="1009" spans="1:2" x14ac:dyDescent="0.25">
      <c r="A1009" s="86" t="s">
        <v>44</v>
      </c>
      <c r="B1009" t="s">
        <v>1112</v>
      </c>
    </row>
    <row r="1010" spans="1:2" x14ac:dyDescent="0.25">
      <c r="A1010" s="86" t="s">
        <v>1113</v>
      </c>
      <c r="B1010" t="s">
        <v>1112</v>
      </c>
    </row>
    <row r="1011" spans="1:2" x14ac:dyDescent="0.25">
      <c r="A1011" s="86" t="s">
        <v>1114</v>
      </c>
      <c r="B1011" t="s">
        <v>1115</v>
      </c>
    </row>
    <row r="1012" spans="1:2" x14ac:dyDescent="0.25">
      <c r="A1012" s="86" t="s">
        <v>1116</v>
      </c>
      <c r="B1012" t="s">
        <v>1115</v>
      </c>
    </row>
    <row r="1013" spans="1:2" x14ac:dyDescent="0.25">
      <c r="A1013" s="86" t="s">
        <v>192</v>
      </c>
      <c r="B1013" t="s">
        <v>1117</v>
      </c>
    </row>
    <row r="1014" spans="1:2" x14ac:dyDescent="0.25">
      <c r="A1014" s="86" t="s">
        <v>1118</v>
      </c>
      <c r="B1014" t="s">
        <v>1119</v>
      </c>
    </row>
    <row r="1015" spans="1:2" x14ac:dyDescent="0.25">
      <c r="A1015" s="86" t="s">
        <v>57</v>
      </c>
      <c r="B1015" t="s">
        <v>1104</v>
      </c>
    </row>
    <row r="1016" spans="1:2" x14ac:dyDescent="0.25">
      <c r="A1016" s="86" t="s">
        <v>1120</v>
      </c>
      <c r="B1016" t="s">
        <v>1104</v>
      </c>
    </row>
    <row r="1017" spans="1:2" x14ac:dyDescent="0.25">
      <c r="A1017" s="86" t="s">
        <v>1121</v>
      </c>
      <c r="B1017" t="s">
        <v>1104</v>
      </c>
    </row>
    <row r="1018" spans="1:2" x14ac:dyDescent="0.25">
      <c r="A1018" s="86" t="s">
        <v>1122</v>
      </c>
      <c r="B1018" t="s">
        <v>1104</v>
      </c>
    </row>
    <row r="1019" spans="1:2" x14ac:dyDescent="0.25">
      <c r="A1019" s="86" t="s">
        <v>1123</v>
      </c>
      <c r="B1019" t="s">
        <v>1104</v>
      </c>
    </row>
    <row r="1020" spans="1:2" x14ac:dyDescent="0.25">
      <c r="A1020" s="86" t="s">
        <v>1124</v>
      </c>
      <c r="B1020" t="s">
        <v>1104</v>
      </c>
    </row>
    <row r="1021" spans="1:2" x14ac:dyDescent="0.25">
      <c r="A1021" s="86" t="s">
        <v>1125</v>
      </c>
      <c r="B1021" t="s">
        <v>1126</v>
      </c>
    </row>
    <row r="1022" spans="1:2" x14ac:dyDescent="0.25">
      <c r="A1022" s="86" t="s">
        <v>1127</v>
      </c>
      <c r="B1022" t="s">
        <v>1128</v>
      </c>
    </row>
    <row r="1023" spans="1:2" x14ac:dyDescent="0.25">
      <c r="A1023" s="86" t="s">
        <v>1129</v>
      </c>
      <c r="B1023" t="s">
        <v>1128</v>
      </c>
    </row>
    <row r="1024" spans="1:2" x14ac:dyDescent="0.25">
      <c r="A1024" s="86" t="s">
        <v>1133</v>
      </c>
      <c r="B1024" t="s">
        <v>1131</v>
      </c>
    </row>
    <row r="1025" spans="1:2" x14ac:dyDescent="0.25">
      <c r="A1025" s="86" t="s">
        <v>1137</v>
      </c>
      <c r="B1025" t="s">
        <v>1136</v>
      </c>
    </row>
    <row r="1026" spans="1:2" x14ac:dyDescent="0.25">
      <c r="A1026" s="86" t="s">
        <v>1139</v>
      </c>
      <c r="B1026" t="s">
        <v>1138</v>
      </c>
    </row>
    <row r="1027" spans="1:2" x14ac:dyDescent="0.25">
      <c r="A1027" s="86" t="s">
        <v>88</v>
      </c>
      <c r="B1027" t="s">
        <v>1140</v>
      </c>
    </row>
    <row r="1028" spans="1:2" x14ac:dyDescent="0.25">
      <c r="A1028" s="86" t="s">
        <v>1141</v>
      </c>
      <c r="B1028" t="s">
        <v>1142</v>
      </c>
    </row>
    <row r="1029" spans="1:2" x14ac:dyDescent="0.25">
      <c r="A1029" s="86" t="s">
        <v>1143</v>
      </c>
      <c r="B1029" t="s">
        <v>1144</v>
      </c>
    </row>
    <row r="1030" spans="1:2" x14ac:dyDescent="0.25">
      <c r="A1030" s="86" t="s">
        <v>1145</v>
      </c>
      <c r="B1030" t="s">
        <v>1146</v>
      </c>
    </row>
    <row r="1031" spans="1:2" x14ac:dyDescent="0.25">
      <c r="A1031" s="86" t="s">
        <v>1147</v>
      </c>
      <c r="B1031" t="s">
        <v>1148</v>
      </c>
    </row>
    <row r="1032" spans="1:2" x14ac:dyDescent="0.25">
      <c r="A1032" s="86" t="s">
        <v>68</v>
      </c>
      <c r="B1032" t="s">
        <v>1149</v>
      </c>
    </row>
    <row r="1033" spans="1:2" x14ac:dyDescent="0.25">
      <c r="A1033" s="86" t="s">
        <v>1150</v>
      </c>
      <c r="B1033" t="s">
        <v>1149</v>
      </c>
    </row>
    <row r="1034" spans="1:2" x14ac:dyDescent="0.25">
      <c r="A1034" s="86" t="s">
        <v>1151</v>
      </c>
      <c r="B1034" t="s">
        <v>1152</v>
      </c>
    </row>
    <row r="1035" spans="1:2" x14ac:dyDescent="0.25">
      <c r="A1035" s="86" t="s">
        <v>1153</v>
      </c>
      <c r="B1035" t="s">
        <v>1152</v>
      </c>
    </row>
    <row r="1036" spans="1:2" x14ac:dyDescent="0.25">
      <c r="A1036" s="86" t="s">
        <v>24</v>
      </c>
      <c r="B1036" t="s">
        <v>1154</v>
      </c>
    </row>
    <row r="1037" spans="1:2" x14ac:dyDescent="0.25">
      <c r="A1037" s="86" t="s">
        <v>1155</v>
      </c>
      <c r="B1037" t="s">
        <v>1154</v>
      </c>
    </row>
    <row r="1038" spans="1:2" x14ac:dyDescent="0.25">
      <c r="A1038" s="86" t="s">
        <v>1161</v>
      </c>
      <c r="B1038" t="s">
        <v>1162</v>
      </c>
    </row>
    <row r="1039" spans="1:2" x14ac:dyDescent="0.25">
      <c r="A1039" s="86" t="s">
        <v>11</v>
      </c>
      <c r="B1039" t="s">
        <v>1166</v>
      </c>
    </row>
    <row r="1040" spans="1:2" x14ac:dyDescent="0.25">
      <c r="A1040" s="86" t="s">
        <v>1167</v>
      </c>
      <c r="B1040" t="s">
        <v>1166</v>
      </c>
    </row>
    <row r="1041" spans="1:2" x14ac:dyDescent="0.25">
      <c r="A1041" s="86" t="s">
        <v>1168</v>
      </c>
      <c r="B1041" t="s">
        <v>1166</v>
      </c>
    </row>
    <row r="1042" spans="1:2" x14ac:dyDescent="0.25">
      <c r="A1042" s="86" t="s">
        <v>1169</v>
      </c>
      <c r="B1042" t="s">
        <v>1166</v>
      </c>
    </row>
    <row r="1043" spans="1:2" x14ac:dyDescent="0.25">
      <c r="A1043" s="86" t="s">
        <v>1170</v>
      </c>
      <c r="B1043" t="s">
        <v>1166</v>
      </c>
    </row>
    <row r="1044" spans="1:2" x14ac:dyDescent="0.25">
      <c r="A1044" s="86" t="s">
        <v>1171</v>
      </c>
      <c r="B1044" t="s">
        <v>1166</v>
      </c>
    </row>
    <row r="1045" spans="1:2" x14ac:dyDescent="0.25">
      <c r="A1045" s="86" t="s">
        <v>1172</v>
      </c>
      <c r="B1045" t="s">
        <v>1166</v>
      </c>
    </row>
    <row r="1046" spans="1:2" x14ac:dyDescent="0.25">
      <c r="A1046" s="86" t="s">
        <v>1173</v>
      </c>
      <c r="B1046" t="s">
        <v>1166</v>
      </c>
    </row>
    <row r="1047" spans="1:2" x14ac:dyDescent="0.25">
      <c r="A1047" s="86" t="s">
        <v>1174</v>
      </c>
      <c r="B1047" t="s">
        <v>1166</v>
      </c>
    </row>
    <row r="1048" spans="1:2" x14ac:dyDescent="0.25">
      <c r="A1048" s="86" t="s">
        <v>1175</v>
      </c>
      <c r="B1048" t="s">
        <v>1166</v>
      </c>
    </row>
    <row r="1049" spans="1:2" x14ac:dyDescent="0.25">
      <c r="A1049" s="86" t="s">
        <v>1176</v>
      </c>
      <c r="B1049" t="s">
        <v>1166</v>
      </c>
    </row>
    <row r="1050" spans="1:2" x14ac:dyDescent="0.25">
      <c r="A1050" s="86" t="s">
        <v>1177</v>
      </c>
      <c r="B1050" t="s">
        <v>1166</v>
      </c>
    </row>
    <row r="1051" spans="1:2" x14ac:dyDescent="0.25">
      <c r="A1051" s="86" t="s">
        <v>1178</v>
      </c>
      <c r="B1051" t="s">
        <v>1166</v>
      </c>
    </row>
    <row r="1052" spans="1:2" x14ac:dyDescent="0.25">
      <c r="A1052" s="86" t="s">
        <v>1179</v>
      </c>
      <c r="B1052" t="s">
        <v>1166</v>
      </c>
    </row>
    <row r="1053" spans="1:2" x14ac:dyDescent="0.25">
      <c r="A1053" s="86" t="s">
        <v>1180</v>
      </c>
      <c r="B1053" t="s">
        <v>1166</v>
      </c>
    </row>
    <row r="1054" spans="1:2" x14ac:dyDescent="0.25">
      <c r="A1054" s="86" t="s">
        <v>1181</v>
      </c>
      <c r="B1054" t="s">
        <v>1166</v>
      </c>
    </row>
    <row r="1055" spans="1:2" x14ac:dyDescent="0.25">
      <c r="A1055" s="86" t="s">
        <v>1182</v>
      </c>
      <c r="B1055" t="s">
        <v>1166</v>
      </c>
    </row>
    <row r="1056" spans="1:2" x14ac:dyDescent="0.25">
      <c r="A1056" s="86" t="s">
        <v>1183</v>
      </c>
      <c r="B1056" t="s">
        <v>1166</v>
      </c>
    </row>
    <row r="1057" spans="1:2" x14ac:dyDescent="0.25">
      <c r="A1057" s="86" t="s">
        <v>1184</v>
      </c>
      <c r="B1057" t="s">
        <v>1166</v>
      </c>
    </row>
    <row r="1058" spans="1:2" x14ac:dyDescent="0.25">
      <c r="A1058" s="86" t="s">
        <v>1185</v>
      </c>
      <c r="B1058" t="s">
        <v>1166</v>
      </c>
    </row>
    <row r="1059" spans="1:2" x14ac:dyDescent="0.25">
      <c r="A1059" s="86" t="s">
        <v>1186</v>
      </c>
      <c r="B1059" t="s">
        <v>1166</v>
      </c>
    </row>
    <row r="1060" spans="1:2" x14ac:dyDescent="0.25">
      <c r="A1060" s="86" t="s">
        <v>1187</v>
      </c>
      <c r="B1060" t="s">
        <v>1166</v>
      </c>
    </row>
    <row r="1061" spans="1:2" x14ac:dyDescent="0.25">
      <c r="A1061" s="86" t="s">
        <v>1188</v>
      </c>
      <c r="B1061" t="s">
        <v>1166</v>
      </c>
    </row>
    <row r="1062" spans="1:2" x14ac:dyDescent="0.25">
      <c r="A1062" s="86" t="s">
        <v>1189</v>
      </c>
      <c r="B1062" t="s">
        <v>1166</v>
      </c>
    </row>
    <row r="1063" spans="1:2" x14ac:dyDescent="0.25">
      <c r="A1063" s="86" t="s">
        <v>1190</v>
      </c>
      <c r="B1063" t="s">
        <v>1166</v>
      </c>
    </row>
    <row r="1064" spans="1:2" x14ac:dyDescent="0.25">
      <c r="A1064" s="86" t="s">
        <v>1191</v>
      </c>
      <c r="B1064" t="s">
        <v>1192</v>
      </c>
    </row>
    <row r="1065" spans="1:2" x14ac:dyDescent="0.25">
      <c r="A1065" s="86" t="s">
        <v>1193</v>
      </c>
      <c r="B1065" t="s">
        <v>1194</v>
      </c>
    </row>
    <row r="1066" spans="1:2" x14ac:dyDescent="0.25">
      <c r="A1066" s="86" t="s">
        <v>1195</v>
      </c>
      <c r="B1066" t="s">
        <v>1196</v>
      </c>
    </row>
    <row r="1067" spans="1:2" x14ac:dyDescent="0.25">
      <c r="A1067" s="86" t="s">
        <v>1197</v>
      </c>
      <c r="B1067" t="s">
        <v>784</v>
      </c>
    </row>
    <row r="1068" spans="1:2" x14ac:dyDescent="0.25">
      <c r="A1068" s="86" t="s">
        <v>1198</v>
      </c>
      <c r="B1068" t="s">
        <v>786</v>
      </c>
    </row>
    <row r="1069" spans="1:2" x14ac:dyDescent="0.25">
      <c r="A1069" s="86" t="s">
        <v>1199</v>
      </c>
      <c r="B1069" t="s">
        <v>1200</v>
      </c>
    </row>
    <row r="1070" spans="1:2" x14ac:dyDescent="0.25">
      <c r="A1070" s="86" t="s">
        <v>1201</v>
      </c>
      <c r="B1070" t="s">
        <v>1202</v>
      </c>
    </row>
    <row r="1071" spans="1:2" x14ac:dyDescent="0.25">
      <c r="A1071" s="86" t="s">
        <v>1203</v>
      </c>
      <c r="B1071" t="s">
        <v>1204</v>
      </c>
    </row>
    <row r="1072" spans="1:2" x14ac:dyDescent="0.25">
      <c r="A1072" s="86" t="s">
        <v>1205</v>
      </c>
      <c r="B1072" t="s">
        <v>1206</v>
      </c>
    </row>
    <row r="1073" spans="1:2" x14ac:dyDescent="0.25">
      <c r="A1073" s="86" t="s">
        <v>1207</v>
      </c>
      <c r="B1073" t="s">
        <v>1208</v>
      </c>
    </row>
    <row r="1074" spans="1:2" x14ac:dyDescent="0.25">
      <c r="A1074" s="86" t="s">
        <v>1209</v>
      </c>
      <c r="B1074" t="s">
        <v>1210</v>
      </c>
    </row>
    <row r="1075" spans="1:2" x14ac:dyDescent="0.25">
      <c r="A1075" s="86" t="s">
        <v>1211</v>
      </c>
      <c r="B1075" t="s">
        <v>1212</v>
      </c>
    </row>
    <row r="1076" spans="1:2" x14ac:dyDescent="0.25">
      <c r="A1076" s="86" t="s">
        <v>1213</v>
      </c>
      <c r="B1076" t="s">
        <v>1214</v>
      </c>
    </row>
    <row r="1077" spans="1:2" x14ac:dyDescent="0.25">
      <c r="A1077" s="86" t="s">
        <v>1215</v>
      </c>
      <c r="B1077" t="s">
        <v>1216</v>
      </c>
    </row>
    <row r="1078" spans="1:2" x14ac:dyDescent="0.25">
      <c r="A1078" s="86" t="s">
        <v>1217</v>
      </c>
      <c r="B1078" t="s">
        <v>1218</v>
      </c>
    </row>
    <row r="1079" spans="1:2" x14ac:dyDescent="0.25">
      <c r="A1079" s="86" t="s">
        <v>1219</v>
      </c>
      <c r="B1079" t="s">
        <v>1220</v>
      </c>
    </row>
    <row r="1080" spans="1:2" x14ac:dyDescent="0.25">
      <c r="A1080" s="86" t="s">
        <v>1221</v>
      </c>
      <c r="B1080" t="s">
        <v>1222</v>
      </c>
    </row>
    <row r="1081" spans="1:2" x14ac:dyDescent="0.25">
      <c r="A1081" s="86" t="s">
        <v>1223</v>
      </c>
      <c r="B1081" t="s">
        <v>1224</v>
      </c>
    </row>
    <row r="1082" spans="1:2" x14ac:dyDescent="0.25">
      <c r="A1082" s="86" t="s">
        <v>1225</v>
      </c>
      <c r="B1082" t="s">
        <v>1226</v>
      </c>
    </row>
    <row r="1083" spans="1:2" x14ac:dyDescent="0.25">
      <c r="A1083" s="86" t="s">
        <v>1227</v>
      </c>
      <c r="B1083" t="s">
        <v>1228</v>
      </c>
    </row>
    <row r="1084" spans="1:2" x14ac:dyDescent="0.25">
      <c r="A1084" s="86" t="s">
        <v>1229</v>
      </c>
      <c r="B1084" t="s">
        <v>1230</v>
      </c>
    </row>
    <row r="1085" spans="1:2" x14ac:dyDescent="0.25">
      <c r="A1085" s="86" t="s">
        <v>1231</v>
      </c>
      <c r="B1085" t="s">
        <v>1200</v>
      </c>
    </row>
    <row r="1086" spans="1:2" x14ac:dyDescent="0.25">
      <c r="A1086" s="86" t="s">
        <v>59</v>
      </c>
      <c r="B1086" t="s">
        <v>1232</v>
      </c>
    </row>
    <row r="1087" spans="1:2" x14ac:dyDescent="0.25">
      <c r="A1087" s="86" t="s">
        <v>1233</v>
      </c>
      <c r="B1087" t="s">
        <v>1234</v>
      </c>
    </row>
    <row r="1088" spans="1:2" x14ac:dyDescent="0.25">
      <c r="A1088" s="86" t="s">
        <v>204</v>
      </c>
      <c r="B1088" t="s">
        <v>1232</v>
      </c>
    </row>
    <row r="1089" spans="1:2" x14ac:dyDescent="0.25">
      <c r="A1089" s="86" t="s">
        <v>203</v>
      </c>
      <c r="B1089" t="s">
        <v>1235</v>
      </c>
    </row>
    <row r="1090" spans="1:2" x14ac:dyDescent="0.25">
      <c r="A1090" s="86" t="s">
        <v>1236</v>
      </c>
      <c r="B1090" t="s">
        <v>1237</v>
      </c>
    </row>
    <row r="1091" spans="1:2" x14ac:dyDescent="0.25">
      <c r="A1091" s="86" t="s">
        <v>113</v>
      </c>
      <c r="B1091" t="s">
        <v>1238</v>
      </c>
    </row>
    <row r="1092" spans="1:2" x14ac:dyDescent="0.25">
      <c r="A1092" s="86" t="s">
        <v>1239</v>
      </c>
      <c r="B1092" t="s">
        <v>1240</v>
      </c>
    </row>
    <row r="1093" spans="1:2" x14ac:dyDescent="0.25">
      <c r="A1093" s="86" t="s">
        <v>1241</v>
      </c>
      <c r="B1093" t="s">
        <v>1232</v>
      </c>
    </row>
    <row r="1094" spans="1:2" x14ac:dyDescent="0.25">
      <c r="A1094" s="86" t="s">
        <v>1242</v>
      </c>
      <c r="B1094" t="s">
        <v>1243</v>
      </c>
    </row>
    <row r="1095" spans="1:2" x14ac:dyDescent="0.25">
      <c r="A1095" s="86" t="s">
        <v>1244</v>
      </c>
      <c r="B1095" t="s">
        <v>1245</v>
      </c>
    </row>
    <row r="1096" spans="1:2" x14ac:dyDescent="0.25">
      <c r="A1096" s="86" t="s">
        <v>1246</v>
      </c>
      <c r="B1096" t="s">
        <v>1247</v>
      </c>
    </row>
    <row r="1097" spans="1:2" x14ac:dyDescent="0.25">
      <c r="A1097" s="86" t="s">
        <v>1248</v>
      </c>
      <c r="B1097" t="s">
        <v>1249</v>
      </c>
    </row>
    <row r="1098" spans="1:2" x14ac:dyDescent="0.25">
      <c r="A1098" s="86" t="s">
        <v>1250</v>
      </c>
      <c r="B1098" t="s">
        <v>1251</v>
      </c>
    </row>
    <row r="1099" spans="1:2" x14ac:dyDescent="0.25">
      <c r="A1099" s="86" t="s">
        <v>13</v>
      </c>
      <c r="B1099" t="s">
        <v>1252</v>
      </c>
    </row>
    <row r="1100" spans="1:2" x14ac:dyDescent="0.25">
      <c r="A1100" s="86" t="s">
        <v>2128</v>
      </c>
      <c r="B1100" t="s">
        <v>1252</v>
      </c>
    </row>
    <row r="1101" spans="1:2" x14ac:dyDescent="0.25">
      <c r="A1101" s="86" t="s">
        <v>2129</v>
      </c>
      <c r="B1101" t="s">
        <v>1252</v>
      </c>
    </row>
    <row r="1102" spans="1:2" x14ac:dyDescent="0.25">
      <c r="A1102" s="86" t="s">
        <v>2130</v>
      </c>
      <c r="B1102" t="s">
        <v>1252</v>
      </c>
    </row>
    <row r="1103" spans="1:2" x14ac:dyDescent="0.25">
      <c r="A1103" s="86" t="s">
        <v>2131</v>
      </c>
      <c r="B1103" t="s">
        <v>1252</v>
      </c>
    </row>
    <row r="1104" spans="1:2" x14ac:dyDescent="0.25">
      <c r="A1104" s="86" t="s">
        <v>2132</v>
      </c>
      <c r="B1104" t="s">
        <v>1252</v>
      </c>
    </row>
    <row r="1105" spans="1:2" x14ac:dyDescent="0.25">
      <c r="A1105" s="86" t="s">
        <v>2133</v>
      </c>
      <c r="B1105" t="s">
        <v>1252</v>
      </c>
    </row>
    <row r="1106" spans="1:2" x14ac:dyDescent="0.25">
      <c r="A1106" s="86" t="s">
        <v>2134</v>
      </c>
      <c r="B1106" t="s">
        <v>1252</v>
      </c>
    </row>
    <row r="1107" spans="1:2" x14ac:dyDescent="0.25">
      <c r="A1107" s="86" t="s">
        <v>2135</v>
      </c>
      <c r="B1107" t="s">
        <v>1252</v>
      </c>
    </row>
    <row r="1108" spans="1:2" x14ac:dyDescent="0.25">
      <c r="A1108" s="86" t="s">
        <v>1253</v>
      </c>
      <c r="B1108" t="s">
        <v>1252</v>
      </c>
    </row>
    <row r="1109" spans="1:2" x14ac:dyDescent="0.25">
      <c r="A1109" s="86" t="s">
        <v>48</v>
      </c>
      <c r="B1109" t="s">
        <v>1254</v>
      </c>
    </row>
    <row r="1110" spans="1:2" x14ac:dyDescent="0.25">
      <c r="A1110" s="86" t="s">
        <v>1255</v>
      </c>
      <c r="B1110" t="s">
        <v>1256</v>
      </c>
    </row>
    <row r="1111" spans="1:2" x14ac:dyDescent="0.25">
      <c r="A1111" s="86" t="s">
        <v>49</v>
      </c>
      <c r="B1111" t="s">
        <v>1257</v>
      </c>
    </row>
    <row r="1112" spans="1:2" x14ac:dyDescent="0.25">
      <c r="A1112" s="86" t="s">
        <v>2136</v>
      </c>
      <c r="B1112" t="s">
        <v>1254</v>
      </c>
    </row>
    <row r="1113" spans="1:2" x14ac:dyDescent="0.25">
      <c r="A1113" s="86" t="s">
        <v>2137</v>
      </c>
      <c r="B1113" t="s">
        <v>1254</v>
      </c>
    </row>
    <row r="1114" spans="1:2" x14ac:dyDescent="0.25">
      <c r="A1114" s="86" t="s">
        <v>2138</v>
      </c>
      <c r="B1114" t="s">
        <v>1254</v>
      </c>
    </row>
    <row r="1115" spans="1:2" x14ac:dyDescent="0.25">
      <c r="A1115" s="86" t="s">
        <v>2139</v>
      </c>
      <c r="B1115" t="s">
        <v>1254</v>
      </c>
    </row>
    <row r="1116" spans="1:2" x14ac:dyDescent="0.25">
      <c r="A1116" s="86" t="s">
        <v>2140</v>
      </c>
      <c r="B1116" t="s">
        <v>1254</v>
      </c>
    </row>
    <row r="1117" spans="1:2" x14ac:dyDescent="0.25">
      <c r="A1117" s="86" t="s">
        <v>2141</v>
      </c>
      <c r="B1117" t="s">
        <v>1254</v>
      </c>
    </row>
    <row r="1118" spans="1:2" x14ac:dyDescent="0.25">
      <c r="A1118" s="86" t="s">
        <v>2142</v>
      </c>
      <c r="B1118" t="s">
        <v>1254</v>
      </c>
    </row>
    <row r="1119" spans="1:2" x14ac:dyDescent="0.25">
      <c r="A1119" s="86" t="s">
        <v>1258</v>
      </c>
      <c r="B1119" t="s">
        <v>1259</v>
      </c>
    </row>
    <row r="1120" spans="1:2" x14ac:dyDescent="0.25">
      <c r="A1120" s="86" t="s">
        <v>1260</v>
      </c>
      <c r="B1120" t="s">
        <v>1261</v>
      </c>
    </row>
    <row r="1121" spans="1:2" x14ac:dyDescent="0.25">
      <c r="A1121" s="86" t="s">
        <v>1262</v>
      </c>
      <c r="B1121" t="s">
        <v>1263</v>
      </c>
    </row>
    <row r="1122" spans="1:2" x14ac:dyDescent="0.25">
      <c r="A1122" s="86" t="s">
        <v>1264</v>
      </c>
      <c r="B1122" t="s">
        <v>1265</v>
      </c>
    </row>
    <row r="1123" spans="1:2" x14ac:dyDescent="0.25">
      <c r="A1123" s="86" t="s">
        <v>1266</v>
      </c>
      <c r="B1123" t="s">
        <v>1267</v>
      </c>
    </row>
    <row r="1124" spans="1:2" x14ac:dyDescent="0.25">
      <c r="A1124" s="86" t="s">
        <v>1268</v>
      </c>
      <c r="B1124" t="s">
        <v>1269</v>
      </c>
    </row>
    <row r="1125" spans="1:2" x14ac:dyDescent="0.25">
      <c r="A1125" s="86" t="s">
        <v>1270</v>
      </c>
      <c r="B1125" t="s">
        <v>1271</v>
      </c>
    </row>
    <row r="1126" spans="1:2" x14ac:dyDescent="0.25">
      <c r="A1126" s="86" t="s">
        <v>1272</v>
      </c>
      <c r="B1126" t="s">
        <v>1273</v>
      </c>
    </row>
    <row r="1127" spans="1:2" x14ac:dyDescent="0.25">
      <c r="A1127" s="86" t="s">
        <v>2143</v>
      </c>
      <c r="B1127" t="s">
        <v>2144</v>
      </c>
    </row>
    <row r="1128" spans="1:2" x14ac:dyDescent="0.25">
      <c r="A1128" s="86" t="s">
        <v>1274</v>
      </c>
      <c r="B1128" t="s">
        <v>1254</v>
      </c>
    </row>
    <row r="1129" spans="1:2" x14ac:dyDescent="0.25">
      <c r="A1129" s="86" t="s">
        <v>73</v>
      </c>
      <c r="B1129" t="s">
        <v>1275</v>
      </c>
    </row>
    <row r="1130" spans="1:2" x14ac:dyDescent="0.25">
      <c r="A1130" s="86" t="s">
        <v>175</v>
      </c>
      <c r="B1130" t="s">
        <v>1276</v>
      </c>
    </row>
    <row r="1131" spans="1:2" x14ac:dyDescent="0.25">
      <c r="A1131" s="86" t="s">
        <v>188</v>
      </c>
      <c r="B1131" t="s">
        <v>1277</v>
      </c>
    </row>
    <row r="1132" spans="1:2" x14ac:dyDescent="0.25">
      <c r="A1132" s="86" t="s">
        <v>2145</v>
      </c>
      <c r="B1132" t="s">
        <v>1275</v>
      </c>
    </row>
    <row r="1133" spans="1:2" x14ac:dyDescent="0.25">
      <c r="A1133" s="86" t="s">
        <v>2146</v>
      </c>
      <c r="B1133" t="s">
        <v>1275</v>
      </c>
    </row>
    <row r="1134" spans="1:2" x14ac:dyDescent="0.25">
      <c r="A1134" s="86" t="s">
        <v>2147</v>
      </c>
      <c r="B1134" t="s">
        <v>1275</v>
      </c>
    </row>
    <row r="1135" spans="1:2" x14ac:dyDescent="0.25">
      <c r="A1135" s="86" t="s">
        <v>1278</v>
      </c>
      <c r="B1135" t="s">
        <v>1275</v>
      </c>
    </row>
    <row r="1136" spans="1:2" x14ac:dyDescent="0.25">
      <c r="A1136" s="86" t="s">
        <v>82</v>
      </c>
      <c r="B1136" t="s">
        <v>1279</v>
      </c>
    </row>
    <row r="1137" spans="1:2" x14ac:dyDescent="0.25">
      <c r="A1137" s="86" t="s">
        <v>189</v>
      </c>
      <c r="B1137" t="s">
        <v>1280</v>
      </c>
    </row>
    <row r="1138" spans="1:2" x14ac:dyDescent="0.25">
      <c r="A1138" s="86" t="s">
        <v>190</v>
      </c>
      <c r="B1138" t="s">
        <v>1281</v>
      </c>
    </row>
    <row r="1139" spans="1:2" x14ac:dyDescent="0.25">
      <c r="A1139" s="86" t="s">
        <v>1282</v>
      </c>
      <c r="B1139" t="s">
        <v>1283</v>
      </c>
    </row>
    <row r="1140" spans="1:2" x14ac:dyDescent="0.25">
      <c r="A1140" s="86" t="s">
        <v>191</v>
      </c>
      <c r="B1140" t="s">
        <v>1284</v>
      </c>
    </row>
    <row r="1141" spans="1:2" x14ac:dyDescent="0.25">
      <c r="A1141" s="86" t="s">
        <v>1285</v>
      </c>
      <c r="B1141" t="s">
        <v>1286</v>
      </c>
    </row>
    <row r="1142" spans="1:2" x14ac:dyDescent="0.25">
      <c r="A1142" s="86" t="s">
        <v>1287</v>
      </c>
      <c r="B1142" t="s">
        <v>2056</v>
      </c>
    </row>
    <row r="1143" spans="1:2" x14ac:dyDescent="0.25">
      <c r="A1143" s="86" t="s">
        <v>1288</v>
      </c>
      <c r="B1143" t="s">
        <v>1289</v>
      </c>
    </row>
    <row r="1144" spans="1:2" x14ac:dyDescent="0.25">
      <c r="A1144" s="86" t="s">
        <v>1290</v>
      </c>
      <c r="B1144" t="s">
        <v>2148</v>
      </c>
    </row>
    <row r="1145" spans="1:2" x14ac:dyDescent="0.25">
      <c r="A1145" s="86" t="s">
        <v>1291</v>
      </c>
      <c r="B1145" t="s">
        <v>1292</v>
      </c>
    </row>
    <row r="1146" spans="1:2" x14ac:dyDescent="0.25">
      <c r="A1146" s="86" t="s">
        <v>1293</v>
      </c>
      <c r="B1146" t="s">
        <v>2149</v>
      </c>
    </row>
    <row r="1147" spans="1:2" x14ac:dyDescent="0.25">
      <c r="A1147" s="86" t="s">
        <v>1294</v>
      </c>
      <c r="B1147" t="s">
        <v>1295</v>
      </c>
    </row>
    <row r="1148" spans="1:2" x14ac:dyDescent="0.25">
      <c r="A1148" s="86" t="s">
        <v>1296</v>
      </c>
      <c r="B1148" t="s">
        <v>2057</v>
      </c>
    </row>
    <row r="1149" spans="1:2" x14ac:dyDescent="0.25">
      <c r="A1149" s="86" t="s">
        <v>1297</v>
      </c>
      <c r="B1149" t="s">
        <v>2058</v>
      </c>
    </row>
    <row r="1150" spans="1:2" x14ac:dyDescent="0.25">
      <c r="A1150" s="86" t="s">
        <v>1298</v>
      </c>
      <c r="B1150" t="s">
        <v>1299</v>
      </c>
    </row>
    <row r="1151" spans="1:2" x14ac:dyDescent="0.25">
      <c r="A1151" s="86" t="s">
        <v>1300</v>
      </c>
      <c r="B1151" t="s">
        <v>1301</v>
      </c>
    </row>
    <row r="1152" spans="1:2" x14ac:dyDescent="0.25">
      <c r="A1152" s="86" t="s">
        <v>1302</v>
      </c>
      <c r="B1152" t="s">
        <v>1303</v>
      </c>
    </row>
    <row r="1153" spans="1:2" x14ac:dyDescent="0.25">
      <c r="A1153" s="86" t="s">
        <v>1304</v>
      </c>
      <c r="B1153" t="s">
        <v>1305</v>
      </c>
    </row>
    <row r="1154" spans="1:2" x14ac:dyDescent="0.25">
      <c r="A1154" s="86" t="s">
        <v>1306</v>
      </c>
      <c r="B1154" t="s">
        <v>1307</v>
      </c>
    </row>
    <row r="1155" spans="1:2" x14ac:dyDescent="0.25">
      <c r="A1155" s="86" t="s">
        <v>1308</v>
      </c>
      <c r="B1155" t="s">
        <v>1309</v>
      </c>
    </row>
    <row r="1156" spans="1:2" x14ac:dyDescent="0.25">
      <c r="A1156" s="86" t="s">
        <v>1310</v>
      </c>
      <c r="B1156" t="s">
        <v>2150</v>
      </c>
    </row>
    <row r="1157" spans="1:2" x14ac:dyDescent="0.25">
      <c r="A1157" s="86" t="s">
        <v>2151</v>
      </c>
      <c r="B1157" t="s">
        <v>2058</v>
      </c>
    </row>
    <row r="1158" spans="1:2" x14ac:dyDescent="0.25">
      <c r="A1158" s="86" t="s">
        <v>2152</v>
      </c>
      <c r="B1158" t="s">
        <v>1279</v>
      </c>
    </row>
    <row r="1159" spans="1:2" x14ac:dyDescent="0.25">
      <c r="A1159" s="86" t="s">
        <v>2153</v>
      </c>
      <c r="B1159" t="s">
        <v>1279</v>
      </c>
    </row>
    <row r="1160" spans="1:2" x14ac:dyDescent="0.25">
      <c r="A1160" s="86" t="s">
        <v>2154</v>
      </c>
      <c r="B1160" t="s">
        <v>1279</v>
      </c>
    </row>
    <row r="1161" spans="1:2" x14ac:dyDescent="0.25">
      <c r="A1161" s="86" t="s">
        <v>1311</v>
      </c>
      <c r="B1161" t="s">
        <v>1279</v>
      </c>
    </row>
    <row r="1162" spans="1:2" x14ac:dyDescent="0.25">
      <c r="A1162" s="86" t="s">
        <v>1312</v>
      </c>
      <c r="B1162" t="s">
        <v>1279</v>
      </c>
    </row>
    <row r="1163" spans="1:2" x14ac:dyDescent="0.25">
      <c r="A1163" s="86" t="s">
        <v>2155</v>
      </c>
      <c r="B1163" t="s">
        <v>2156</v>
      </c>
    </row>
    <row r="1164" spans="1:2" x14ac:dyDescent="0.25">
      <c r="A1164" s="86" t="s">
        <v>1313</v>
      </c>
      <c r="B1164" t="s">
        <v>1279</v>
      </c>
    </row>
    <row r="1165" spans="1:2" x14ac:dyDescent="0.25">
      <c r="A1165" s="86" t="s">
        <v>56</v>
      </c>
      <c r="B1165" t="s">
        <v>1314</v>
      </c>
    </row>
    <row r="1166" spans="1:2" x14ac:dyDescent="0.25">
      <c r="A1166" s="86" t="s">
        <v>1315</v>
      </c>
      <c r="B1166" t="s">
        <v>1314</v>
      </c>
    </row>
    <row r="1167" spans="1:2" x14ac:dyDescent="0.25">
      <c r="A1167" s="86" t="s">
        <v>1316</v>
      </c>
      <c r="B1167" t="s">
        <v>1314</v>
      </c>
    </row>
    <row r="1168" spans="1:2" x14ac:dyDescent="0.25">
      <c r="A1168" s="86" t="s">
        <v>1317</v>
      </c>
      <c r="B1168" t="s">
        <v>1314</v>
      </c>
    </row>
    <row r="1169" spans="1:2" x14ac:dyDescent="0.25">
      <c r="A1169" s="86" t="s">
        <v>1318</v>
      </c>
      <c r="B1169" t="s">
        <v>1314</v>
      </c>
    </row>
    <row r="1170" spans="1:2" x14ac:dyDescent="0.25">
      <c r="A1170" s="86" t="s">
        <v>128</v>
      </c>
      <c r="B1170" t="s">
        <v>1314</v>
      </c>
    </row>
    <row r="1171" spans="1:2" x14ac:dyDescent="0.25">
      <c r="A1171" s="86" t="s">
        <v>1319</v>
      </c>
      <c r="B1171" t="s">
        <v>1314</v>
      </c>
    </row>
    <row r="1172" spans="1:2" x14ac:dyDescent="0.25">
      <c r="A1172" s="86" t="s">
        <v>1320</v>
      </c>
      <c r="B1172" t="s">
        <v>1314</v>
      </c>
    </row>
    <row r="1173" spans="1:2" x14ac:dyDescent="0.25">
      <c r="A1173" s="86" t="s">
        <v>1321</v>
      </c>
      <c r="B1173" t="s">
        <v>1314</v>
      </c>
    </row>
    <row r="1174" spans="1:2" x14ac:dyDescent="0.25">
      <c r="A1174" s="86" t="s">
        <v>1322</v>
      </c>
      <c r="B1174" t="s">
        <v>1314</v>
      </c>
    </row>
    <row r="1175" spans="1:2" x14ac:dyDescent="0.25">
      <c r="A1175" s="86" t="s">
        <v>2157</v>
      </c>
      <c r="B1175" t="s">
        <v>1314</v>
      </c>
    </row>
    <row r="1176" spans="1:2" x14ac:dyDescent="0.25">
      <c r="A1176" s="86" t="s">
        <v>2158</v>
      </c>
      <c r="B1176" t="s">
        <v>1314</v>
      </c>
    </row>
    <row r="1177" spans="1:2" x14ac:dyDescent="0.25">
      <c r="A1177" s="86" t="s">
        <v>2159</v>
      </c>
      <c r="B1177" t="s">
        <v>1314</v>
      </c>
    </row>
    <row r="1178" spans="1:2" x14ac:dyDescent="0.25">
      <c r="A1178" s="86" t="s">
        <v>1323</v>
      </c>
      <c r="B1178" t="s">
        <v>1314</v>
      </c>
    </row>
    <row r="1179" spans="1:2" x14ac:dyDescent="0.25">
      <c r="A1179" s="86" t="s">
        <v>1324</v>
      </c>
      <c r="B1179" t="s">
        <v>1104</v>
      </c>
    </row>
    <row r="1180" spans="1:2" x14ac:dyDescent="0.25">
      <c r="A1180" s="86" t="s">
        <v>1325</v>
      </c>
      <c r="B1180" t="s">
        <v>1104</v>
      </c>
    </row>
    <row r="1181" spans="1:2" x14ac:dyDescent="0.25">
      <c r="A1181" s="86" t="s">
        <v>1326</v>
      </c>
      <c r="B1181" t="s">
        <v>1104</v>
      </c>
    </row>
    <row r="1182" spans="1:2" x14ac:dyDescent="0.25">
      <c r="A1182" s="86" t="s">
        <v>1327</v>
      </c>
      <c r="B1182" t="s">
        <v>1104</v>
      </c>
    </row>
    <row r="1183" spans="1:2" x14ac:dyDescent="0.25">
      <c r="A1183" s="86" t="s">
        <v>1328</v>
      </c>
      <c r="B1183" t="s">
        <v>1104</v>
      </c>
    </row>
    <row r="1184" spans="1:2" x14ac:dyDescent="0.25">
      <c r="A1184" s="86" t="s">
        <v>1329</v>
      </c>
      <c r="B1184" t="s">
        <v>1104</v>
      </c>
    </row>
    <row r="1185" spans="1:2" x14ac:dyDescent="0.25">
      <c r="A1185" s="86" t="s">
        <v>1330</v>
      </c>
      <c r="B1185" t="s">
        <v>1104</v>
      </c>
    </row>
    <row r="1186" spans="1:2" x14ac:dyDescent="0.25">
      <c r="A1186" s="86" t="s">
        <v>1334</v>
      </c>
      <c r="B1186" t="s">
        <v>1335</v>
      </c>
    </row>
    <row r="1187" spans="1:2" x14ac:dyDescent="0.25">
      <c r="A1187" s="86" t="s">
        <v>195</v>
      </c>
      <c r="B1187" t="s">
        <v>1341</v>
      </c>
    </row>
    <row r="1188" spans="1:2" x14ac:dyDescent="0.25">
      <c r="A1188" s="86" t="s">
        <v>1342</v>
      </c>
      <c r="B1188" t="s">
        <v>1341</v>
      </c>
    </row>
    <row r="1189" spans="1:2" x14ac:dyDescent="0.25">
      <c r="A1189" s="86" t="s">
        <v>1343</v>
      </c>
      <c r="B1189" t="s">
        <v>1344</v>
      </c>
    </row>
    <row r="1190" spans="1:2" x14ac:dyDescent="0.25">
      <c r="A1190" s="86" t="s">
        <v>1345</v>
      </c>
      <c r="B1190" t="s">
        <v>1344</v>
      </c>
    </row>
    <row r="1191" spans="1:2" x14ac:dyDescent="0.25">
      <c r="A1191" s="86" t="s">
        <v>28</v>
      </c>
      <c r="B1191" t="s">
        <v>1346</v>
      </c>
    </row>
    <row r="1192" spans="1:2" x14ac:dyDescent="0.25">
      <c r="A1192" s="86" t="s">
        <v>1347</v>
      </c>
      <c r="B1192" t="s">
        <v>1346</v>
      </c>
    </row>
    <row r="1193" spans="1:2" x14ac:dyDescent="0.25">
      <c r="A1193" s="86" t="s">
        <v>1348</v>
      </c>
      <c r="B1193" t="s">
        <v>1349</v>
      </c>
    </row>
    <row r="1194" spans="1:2" x14ac:dyDescent="0.25">
      <c r="A1194" s="86" t="s">
        <v>1350</v>
      </c>
      <c r="B1194" t="s">
        <v>1351</v>
      </c>
    </row>
    <row r="1195" spans="1:2" x14ac:dyDescent="0.25">
      <c r="A1195" s="86" t="s">
        <v>1352</v>
      </c>
      <c r="B1195" t="s">
        <v>1353</v>
      </c>
    </row>
    <row r="1196" spans="1:2" x14ac:dyDescent="0.25">
      <c r="A1196" s="86" t="s">
        <v>1354</v>
      </c>
      <c r="B1196" t="s">
        <v>1355</v>
      </c>
    </row>
    <row r="1197" spans="1:2" x14ac:dyDescent="0.25">
      <c r="A1197" s="86" t="s">
        <v>1356</v>
      </c>
      <c r="B1197" t="s">
        <v>1357</v>
      </c>
    </row>
    <row r="1198" spans="1:2" x14ac:dyDescent="0.25">
      <c r="A1198" s="86" t="s">
        <v>1358</v>
      </c>
      <c r="B1198" t="s">
        <v>1359</v>
      </c>
    </row>
    <row r="1199" spans="1:2" x14ac:dyDescent="0.25">
      <c r="A1199" s="86" t="s">
        <v>1360</v>
      </c>
      <c r="B1199" t="s">
        <v>1361</v>
      </c>
    </row>
    <row r="1200" spans="1:2" x14ac:dyDescent="0.25">
      <c r="A1200" s="86" t="s">
        <v>1362</v>
      </c>
      <c r="B1200" t="s">
        <v>1363</v>
      </c>
    </row>
    <row r="1201" spans="1:2" x14ac:dyDescent="0.25">
      <c r="A1201" s="86" t="s">
        <v>1364</v>
      </c>
      <c r="B1201" t="s">
        <v>1365</v>
      </c>
    </row>
    <row r="1202" spans="1:2" x14ac:dyDescent="0.25">
      <c r="A1202" s="86" t="s">
        <v>1366</v>
      </c>
      <c r="B1202" t="s">
        <v>1341</v>
      </c>
    </row>
    <row r="1203" spans="1:2" x14ac:dyDescent="0.25">
      <c r="A1203" s="86" t="s">
        <v>1367</v>
      </c>
      <c r="B1203" t="s">
        <v>1344</v>
      </c>
    </row>
    <row r="1204" spans="1:2" x14ac:dyDescent="0.25">
      <c r="A1204" s="86" t="s">
        <v>5</v>
      </c>
      <c r="B1204" t="s">
        <v>1368</v>
      </c>
    </row>
    <row r="1205" spans="1:2" x14ac:dyDescent="0.25">
      <c r="A1205" s="86" t="s">
        <v>1369</v>
      </c>
      <c r="B1205" t="s">
        <v>2160</v>
      </c>
    </row>
    <row r="1206" spans="1:2" x14ac:dyDescent="0.25">
      <c r="A1206" s="86" t="s">
        <v>174</v>
      </c>
      <c r="B1206" t="s">
        <v>1370</v>
      </c>
    </row>
    <row r="1207" spans="1:2" x14ac:dyDescent="0.25">
      <c r="A1207" s="86" t="s">
        <v>1371</v>
      </c>
      <c r="B1207" t="s">
        <v>1370</v>
      </c>
    </row>
    <row r="1208" spans="1:2" x14ac:dyDescent="0.25">
      <c r="A1208" s="86" t="s">
        <v>157</v>
      </c>
      <c r="B1208" t="s">
        <v>1372</v>
      </c>
    </row>
    <row r="1209" spans="1:2" x14ac:dyDescent="0.25">
      <c r="A1209" s="86" t="s">
        <v>1373</v>
      </c>
      <c r="B1209" t="s">
        <v>1372</v>
      </c>
    </row>
    <row r="1210" spans="1:2" x14ac:dyDescent="0.25">
      <c r="A1210" s="86" t="s">
        <v>108</v>
      </c>
      <c r="B1210" t="s">
        <v>1374</v>
      </c>
    </row>
    <row r="1211" spans="1:2" x14ac:dyDescent="0.25">
      <c r="A1211" s="86" t="s">
        <v>1375</v>
      </c>
      <c r="B1211" t="s">
        <v>1374</v>
      </c>
    </row>
    <row r="1212" spans="1:2" x14ac:dyDescent="0.25">
      <c r="A1212" s="86" t="s">
        <v>52</v>
      </c>
      <c r="B1212" t="s">
        <v>1376</v>
      </c>
    </row>
    <row r="1213" spans="1:2" x14ac:dyDescent="0.25">
      <c r="A1213" s="86" t="s">
        <v>1377</v>
      </c>
      <c r="B1213" t="s">
        <v>1378</v>
      </c>
    </row>
    <row r="1214" spans="1:2" x14ac:dyDescent="0.25">
      <c r="A1214" s="86" t="s">
        <v>1379</v>
      </c>
      <c r="B1214" t="s">
        <v>1380</v>
      </c>
    </row>
    <row r="1215" spans="1:2" x14ac:dyDescent="0.25">
      <c r="A1215" s="86" t="s">
        <v>1381</v>
      </c>
      <c r="B1215" t="s">
        <v>1382</v>
      </c>
    </row>
    <row r="1216" spans="1:2" x14ac:dyDescent="0.25">
      <c r="A1216" s="86" t="s">
        <v>1383</v>
      </c>
      <c r="B1216" t="s">
        <v>1384</v>
      </c>
    </row>
    <row r="1217" spans="1:2" x14ac:dyDescent="0.25">
      <c r="A1217" s="86" t="s">
        <v>1385</v>
      </c>
      <c r="B1217" t="s">
        <v>1386</v>
      </c>
    </row>
    <row r="1218" spans="1:2" x14ac:dyDescent="0.25">
      <c r="A1218" s="86" t="s">
        <v>1387</v>
      </c>
      <c r="B1218" t="s">
        <v>1388</v>
      </c>
    </row>
    <row r="1219" spans="1:2" x14ac:dyDescent="0.25">
      <c r="A1219" s="86" t="s">
        <v>1389</v>
      </c>
      <c r="B1219" t="s">
        <v>1390</v>
      </c>
    </row>
    <row r="1220" spans="1:2" x14ac:dyDescent="0.25">
      <c r="A1220" s="86" t="s">
        <v>1391</v>
      </c>
      <c r="B1220" t="s">
        <v>1392</v>
      </c>
    </row>
    <row r="1221" spans="1:2" x14ac:dyDescent="0.25">
      <c r="A1221" s="86" t="s">
        <v>1393</v>
      </c>
      <c r="B1221" t="s">
        <v>1394</v>
      </c>
    </row>
    <row r="1222" spans="1:2" x14ac:dyDescent="0.25">
      <c r="A1222" s="86" t="s">
        <v>1395</v>
      </c>
      <c r="B1222" t="s">
        <v>1396</v>
      </c>
    </row>
    <row r="1223" spans="1:2" x14ac:dyDescent="0.25">
      <c r="A1223" s="86" t="s">
        <v>1397</v>
      </c>
      <c r="B1223" t="s">
        <v>1398</v>
      </c>
    </row>
    <row r="1224" spans="1:2" x14ac:dyDescent="0.25">
      <c r="A1224" s="86" t="s">
        <v>1399</v>
      </c>
      <c r="B1224" t="s">
        <v>1370</v>
      </c>
    </row>
    <row r="1225" spans="1:2" x14ac:dyDescent="0.25">
      <c r="A1225" s="86" t="s">
        <v>1400</v>
      </c>
      <c r="B1225" t="s">
        <v>1372</v>
      </c>
    </row>
    <row r="1226" spans="1:2" x14ac:dyDescent="0.25">
      <c r="A1226" s="86" t="s">
        <v>1401</v>
      </c>
      <c r="B1226" t="s">
        <v>1374</v>
      </c>
    </row>
    <row r="1227" spans="1:2" x14ac:dyDescent="0.25">
      <c r="A1227" s="86" t="s">
        <v>2161</v>
      </c>
      <c r="B1227" t="s">
        <v>742</v>
      </c>
    </row>
    <row r="1228" spans="1:2" x14ac:dyDescent="0.25">
      <c r="A1228" s="86" t="s">
        <v>185</v>
      </c>
      <c r="B1228" t="s">
        <v>1402</v>
      </c>
    </row>
    <row r="1229" spans="1:2" x14ac:dyDescent="0.25">
      <c r="A1229" s="86" t="s">
        <v>1403</v>
      </c>
      <c r="B1229" t="s">
        <v>1404</v>
      </c>
    </row>
    <row r="1230" spans="1:2" x14ac:dyDescent="0.25">
      <c r="A1230" s="86" t="s">
        <v>1410</v>
      </c>
      <c r="B1230" t="s">
        <v>1411</v>
      </c>
    </row>
    <row r="1231" spans="1:2" x14ac:dyDescent="0.25">
      <c r="A1231" s="86" t="s">
        <v>1415</v>
      </c>
      <c r="B1231" t="s">
        <v>1414</v>
      </c>
    </row>
    <row r="1232" spans="1:2" x14ac:dyDescent="0.25">
      <c r="A1232" s="86" t="s">
        <v>159</v>
      </c>
      <c r="B1232" t="s">
        <v>1418</v>
      </c>
    </row>
    <row r="1233" spans="1:2" x14ac:dyDescent="0.25">
      <c r="A1233" s="86" t="s">
        <v>1419</v>
      </c>
      <c r="B1233" t="s">
        <v>1420</v>
      </c>
    </row>
    <row r="1234" spans="1:2" x14ac:dyDescent="0.25">
      <c r="A1234" s="86" t="s">
        <v>1421</v>
      </c>
      <c r="B1234" t="s">
        <v>1422</v>
      </c>
    </row>
    <row r="1235" spans="1:2" x14ac:dyDescent="0.25">
      <c r="A1235" s="86" t="s">
        <v>25</v>
      </c>
      <c r="B1235" t="s">
        <v>1423</v>
      </c>
    </row>
    <row r="1236" spans="1:2" x14ac:dyDescent="0.25">
      <c r="A1236" s="86" t="s">
        <v>1424</v>
      </c>
      <c r="B1236" t="s">
        <v>1423</v>
      </c>
    </row>
    <row r="1237" spans="1:2" x14ac:dyDescent="0.25">
      <c r="A1237" s="86" t="s">
        <v>99</v>
      </c>
      <c r="B1237" t="s">
        <v>1425</v>
      </c>
    </row>
    <row r="1238" spans="1:2" x14ac:dyDescent="0.25">
      <c r="A1238" s="86" t="s">
        <v>1426</v>
      </c>
      <c r="B1238" t="s">
        <v>1427</v>
      </c>
    </row>
    <row r="1239" spans="1:2" x14ac:dyDescent="0.25">
      <c r="A1239" s="86" t="s">
        <v>1428</v>
      </c>
      <c r="B1239" t="s">
        <v>1429</v>
      </c>
    </row>
    <row r="1240" spans="1:2" x14ac:dyDescent="0.25">
      <c r="A1240" s="86" t="s">
        <v>124</v>
      </c>
      <c r="B1240" t="s">
        <v>1430</v>
      </c>
    </row>
    <row r="1241" spans="1:2" x14ac:dyDescent="0.25">
      <c r="A1241" s="86" t="s">
        <v>1431</v>
      </c>
      <c r="B1241" t="s">
        <v>1432</v>
      </c>
    </row>
    <row r="1242" spans="1:2" x14ac:dyDescent="0.25">
      <c r="A1242" s="86" t="s">
        <v>1433</v>
      </c>
      <c r="B1242" t="s">
        <v>1434</v>
      </c>
    </row>
    <row r="1243" spans="1:2" x14ac:dyDescent="0.25">
      <c r="A1243" s="86" t="s">
        <v>74</v>
      </c>
      <c r="B1243" t="s">
        <v>1435</v>
      </c>
    </row>
    <row r="1244" spans="1:2" x14ac:dyDescent="0.25">
      <c r="A1244" s="86" t="s">
        <v>1436</v>
      </c>
      <c r="B1244" t="s">
        <v>1437</v>
      </c>
    </row>
    <row r="1245" spans="1:2" x14ac:dyDescent="0.25">
      <c r="A1245" s="86" t="s">
        <v>1438</v>
      </c>
      <c r="B1245" t="s">
        <v>1439</v>
      </c>
    </row>
    <row r="1246" spans="1:2" x14ac:dyDescent="0.25">
      <c r="A1246" s="86" t="s">
        <v>1440</v>
      </c>
      <c r="B1246" t="s">
        <v>1441</v>
      </c>
    </row>
    <row r="1247" spans="1:2" x14ac:dyDescent="0.25">
      <c r="A1247" s="86" t="s">
        <v>1442</v>
      </c>
      <c r="B1247" t="s">
        <v>1443</v>
      </c>
    </row>
    <row r="1248" spans="1:2" x14ac:dyDescent="0.25">
      <c r="A1248" s="86" t="s">
        <v>1444</v>
      </c>
      <c r="B1248" t="s">
        <v>1416</v>
      </c>
    </row>
    <row r="1249" spans="1:2" x14ac:dyDescent="0.25">
      <c r="A1249" s="86" t="s">
        <v>1445</v>
      </c>
      <c r="B1249" t="s">
        <v>1446</v>
      </c>
    </row>
    <row r="1250" spans="1:2" x14ac:dyDescent="0.25">
      <c r="A1250" s="86" t="s">
        <v>1447</v>
      </c>
      <c r="B1250" t="s">
        <v>1448</v>
      </c>
    </row>
    <row r="1251" spans="1:2" x14ac:dyDescent="0.25">
      <c r="A1251" s="86" t="s">
        <v>46</v>
      </c>
      <c r="B1251" t="s">
        <v>1449</v>
      </c>
    </row>
    <row r="1252" spans="1:2" x14ac:dyDescent="0.25">
      <c r="A1252" s="86" t="s">
        <v>1450</v>
      </c>
      <c r="B1252" t="s">
        <v>1449</v>
      </c>
    </row>
    <row r="1253" spans="1:2" x14ac:dyDescent="0.25">
      <c r="A1253" s="86" t="s">
        <v>78</v>
      </c>
      <c r="B1253" t="s">
        <v>1451</v>
      </c>
    </row>
    <row r="1254" spans="1:2" x14ac:dyDescent="0.25">
      <c r="A1254" s="86" t="s">
        <v>62</v>
      </c>
      <c r="B1254" t="s">
        <v>1452</v>
      </c>
    </row>
    <row r="1255" spans="1:2" x14ac:dyDescent="0.25">
      <c r="A1255" s="86" t="s">
        <v>1453</v>
      </c>
      <c r="B1255" t="s">
        <v>1451</v>
      </c>
    </row>
    <row r="1256" spans="1:2" x14ac:dyDescent="0.25">
      <c r="A1256" s="86" t="s">
        <v>145</v>
      </c>
      <c r="B1256" t="s">
        <v>1454</v>
      </c>
    </row>
    <row r="1257" spans="1:2" x14ac:dyDescent="0.25">
      <c r="A1257" s="86" t="s">
        <v>1455</v>
      </c>
      <c r="B1257" t="s">
        <v>1456</v>
      </c>
    </row>
    <row r="1258" spans="1:2" x14ac:dyDescent="0.25">
      <c r="A1258" s="86" t="s">
        <v>1457</v>
      </c>
      <c r="B1258" t="s">
        <v>1454</v>
      </c>
    </row>
    <row r="1259" spans="1:2" x14ac:dyDescent="0.25">
      <c r="A1259" s="86" t="s">
        <v>110</v>
      </c>
      <c r="B1259" t="s">
        <v>1458</v>
      </c>
    </row>
    <row r="1260" spans="1:2" x14ac:dyDescent="0.25">
      <c r="A1260" s="86" t="s">
        <v>1459</v>
      </c>
      <c r="B1260" t="s">
        <v>1458</v>
      </c>
    </row>
    <row r="1261" spans="1:2" x14ac:dyDescent="0.25">
      <c r="A1261" s="86" t="s">
        <v>65</v>
      </c>
      <c r="B1261" t="s">
        <v>1460</v>
      </c>
    </row>
    <row r="1262" spans="1:2" x14ac:dyDescent="0.25">
      <c r="A1262" s="86" t="s">
        <v>100</v>
      </c>
      <c r="B1262" t="s">
        <v>1461</v>
      </c>
    </row>
    <row r="1263" spans="1:2" x14ac:dyDescent="0.25">
      <c r="A1263" s="86" t="s">
        <v>1462</v>
      </c>
      <c r="B1263" t="s">
        <v>1460</v>
      </c>
    </row>
    <row r="1264" spans="1:2" x14ac:dyDescent="0.25">
      <c r="A1264" s="86" t="s">
        <v>42</v>
      </c>
      <c r="B1264" t="s">
        <v>1463</v>
      </c>
    </row>
    <row r="1265" spans="1:2" x14ac:dyDescent="0.25">
      <c r="A1265" s="86" t="s">
        <v>1464</v>
      </c>
      <c r="B1265" t="s">
        <v>1463</v>
      </c>
    </row>
    <row r="1266" spans="1:2" x14ac:dyDescent="0.25">
      <c r="A1266" s="86" t="s">
        <v>1465</v>
      </c>
      <c r="B1266" t="s">
        <v>1454</v>
      </c>
    </row>
    <row r="1267" spans="1:2" x14ac:dyDescent="0.25">
      <c r="A1267" s="86" t="s">
        <v>1466</v>
      </c>
      <c r="B1267" t="s">
        <v>1454</v>
      </c>
    </row>
    <row r="1268" spans="1:2" x14ac:dyDescent="0.25">
      <c r="A1268" s="86" t="s">
        <v>1467</v>
      </c>
      <c r="B1268" t="s">
        <v>1458</v>
      </c>
    </row>
    <row r="1269" spans="1:2" x14ac:dyDescent="0.25">
      <c r="A1269" s="86" t="s">
        <v>1468</v>
      </c>
      <c r="B1269" t="s">
        <v>1469</v>
      </c>
    </row>
    <row r="1270" spans="1:2" x14ac:dyDescent="0.25">
      <c r="A1270" s="86" t="s">
        <v>1470</v>
      </c>
      <c r="B1270" t="s">
        <v>1471</v>
      </c>
    </row>
    <row r="1271" spans="1:2" x14ac:dyDescent="0.25">
      <c r="A1271" s="86" t="s">
        <v>1472</v>
      </c>
      <c r="B1271" t="s">
        <v>1449</v>
      </c>
    </row>
    <row r="1272" spans="1:2" x14ac:dyDescent="0.25">
      <c r="A1272" s="86" t="s">
        <v>1473</v>
      </c>
      <c r="B1272" t="s">
        <v>1460</v>
      </c>
    </row>
    <row r="1273" spans="1:2" x14ac:dyDescent="0.25">
      <c r="A1273" s="86" t="s">
        <v>135</v>
      </c>
      <c r="B1273" t="s">
        <v>1463</v>
      </c>
    </row>
    <row r="1274" spans="1:2" x14ac:dyDescent="0.25">
      <c r="A1274" s="86" t="s">
        <v>19</v>
      </c>
      <c r="B1274" t="s">
        <v>1474</v>
      </c>
    </row>
    <row r="1275" spans="1:2" x14ac:dyDescent="0.25">
      <c r="A1275" s="86" t="s">
        <v>1475</v>
      </c>
      <c r="B1275" t="s">
        <v>1476</v>
      </c>
    </row>
    <row r="1276" spans="1:2" x14ac:dyDescent="0.25">
      <c r="A1276" s="86" t="s">
        <v>1478</v>
      </c>
      <c r="B1276" t="s">
        <v>1477</v>
      </c>
    </row>
    <row r="1277" spans="1:2" x14ac:dyDescent="0.25">
      <c r="A1277" s="86" t="s">
        <v>1483</v>
      </c>
      <c r="B1277" t="s">
        <v>1484</v>
      </c>
    </row>
    <row r="1278" spans="1:2" x14ac:dyDescent="0.25">
      <c r="A1278" s="86" t="s">
        <v>1488</v>
      </c>
      <c r="B1278" t="s">
        <v>1489</v>
      </c>
    </row>
    <row r="1279" spans="1:2" x14ac:dyDescent="0.25">
      <c r="A1279" s="86" t="s">
        <v>1491</v>
      </c>
      <c r="B1279" t="s">
        <v>1492</v>
      </c>
    </row>
    <row r="1280" spans="1:2" x14ac:dyDescent="0.25">
      <c r="A1280" s="86" t="s">
        <v>154</v>
      </c>
      <c r="B1280" t="s">
        <v>1493</v>
      </c>
    </row>
    <row r="1281" spans="1:2" x14ac:dyDescent="0.25">
      <c r="A1281" s="86" t="s">
        <v>1494</v>
      </c>
      <c r="B1281" t="s">
        <v>1495</v>
      </c>
    </row>
    <row r="1282" spans="1:2" x14ac:dyDescent="0.25">
      <c r="A1282" s="86" t="s">
        <v>1496</v>
      </c>
      <c r="B1282" t="s">
        <v>1493</v>
      </c>
    </row>
    <row r="1283" spans="1:2" x14ac:dyDescent="0.25">
      <c r="A1283" s="86" t="s">
        <v>1497</v>
      </c>
      <c r="B1283" t="s">
        <v>1498</v>
      </c>
    </row>
    <row r="1284" spans="1:2" x14ac:dyDescent="0.25">
      <c r="A1284" s="86" t="s">
        <v>1499</v>
      </c>
      <c r="B1284" t="s">
        <v>1500</v>
      </c>
    </row>
    <row r="1285" spans="1:2" x14ac:dyDescent="0.25">
      <c r="A1285" s="86" t="s">
        <v>1501</v>
      </c>
      <c r="B1285" t="s">
        <v>1502</v>
      </c>
    </row>
    <row r="1286" spans="1:2" x14ac:dyDescent="0.25">
      <c r="A1286" s="86" t="s">
        <v>1503</v>
      </c>
      <c r="B1286" t="s">
        <v>1504</v>
      </c>
    </row>
    <row r="1287" spans="1:2" x14ac:dyDescent="0.25">
      <c r="A1287" s="86" t="s">
        <v>1505</v>
      </c>
      <c r="B1287" t="s">
        <v>1506</v>
      </c>
    </row>
    <row r="1288" spans="1:2" x14ac:dyDescent="0.25">
      <c r="A1288" s="86" t="s">
        <v>102</v>
      </c>
      <c r="B1288" t="s">
        <v>1507</v>
      </c>
    </row>
    <row r="1289" spans="1:2" x14ac:dyDescent="0.25">
      <c r="A1289" s="86" t="s">
        <v>33</v>
      </c>
      <c r="B1289" t="s">
        <v>1508</v>
      </c>
    </row>
    <row r="1290" spans="1:2" x14ac:dyDescent="0.25">
      <c r="A1290" s="86" t="s">
        <v>165</v>
      </c>
      <c r="B1290" t="s">
        <v>1508</v>
      </c>
    </row>
    <row r="1291" spans="1:2" x14ac:dyDescent="0.25">
      <c r="A1291" s="86" t="s">
        <v>84</v>
      </c>
      <c r="B1291" t="s">
        <v>1508</v>
      </c>
    </row>
    <row r="1292" spans="1:2" x14ac:dyDescent="0.25">
      <c r="A1292" s="86" t="s">
        <v>1509</v>
      </c>
      <c r="B1292" t="s">
        <v>1508</v>
      </c>
    </row>
    <row r="1293" spans="1:2" x14ac:dyDescent="0.25">
      <c r="A1293" s="86" t="s">
        <v>8</v>
      </c>
      <c r="B1293" t="s">
        <v>1510</v>
      </c>
    </row>
    <row r="1294" spans="1:2" x14ac:dyDescent="0.25">
      <c r="A1294" s="86" t="s">
        <v>139</v>
      </c>
      <c r="B1294" t="s">
        <v>1511</v>
      </c>
    </row>
    <row r="1295" spans="1:2" x14ac:dyDescent="0.25">
      <c r="A1295" s="86" t="s">
        <v>164</v>
      </c>
      <c r="B1295" t="s">
        <v>1511</v>
      </c>
    </row>
    <row r="1296" spans="1:2" x14ac:dyDescent="0.25">
      <c r="A1296" s="86" t="s">
        <v>1512</v>
      </c>
      <c r="B1296" t="s">
        <v>1510</v>
      </c>
    </row>
    <row r="1297" spans="1:2" x14ac:dyDescent="0.25">
      <c r="A1297" s="86" t="s">
        <v>35</v>
      </c>
      <c r="B1297" t="s">
        <v>1513</v>
      </c>
    </row>
    <row r="1298" spans="1:2" x14ac:dyDescent="0.25">
      <c r="A1298" s="86" t="s">
        <v>127</v>
      </c>
      <c r="B1298" t="s">
        <v>1513</v>
      </c>
    </row>
    <row r="1299" spans="1:2" x14ac:dyDescent="0.25">
      <c r="A1299" s="86" t="s">
        <v>156</v>
      </c>
      <c r="B1299" t="s">
        <v>1513</v>
      </c>
    </row>
    <row r="1300" spans="1:2" x14ac:dyDescent="0.25">
      <c r="A1300" s="86" t="s">
        <v>1514</v>
      </c>
      <c r="B1300" t="s">
        <v>1513</v>
      </c>
    </row>
    <row r="1301" spans="1:2" x14ac:dyDescent="0.25">
      <c r="A1301" s="86" t="s">
        <v>1515</v>
      </c>
      <c r="B1301" t="s">
        <v>1516</v>
      </c>
    </row>
    <row r="1302" spans="1:2" x14ac:dyDescent="0.25">
      <c r="A1302" s="86" t="s">
        <v>1517</v>
      </c>
      <c r="B1302" t="s">
        <v>1518</v>
      </c>
    </row>
    <row r="1303" spans="1:2" x14ac:dyDescent="0.25">
      <c r="A1303" s="86" t="s">
        <v>1519</v>
      </c>
      <c r="B1303" t="s">
        <v>1402</v>
      </c>
    </row>
    <row r="1304" spans="1:2" x14ac:dyDescent="0.25">
      <c r="A1304" s="86" t="s">
        <v>1520</v>
      </c>
      <c r="B1304" t="s">
        <v>1402</v>
      </c>
    </row>
    <row r="1305" spans="1:2" x14ac:dyDescent="0.25">
      <c r="A1305" s="86" t="s">
        <v>1524</v>
      </c>
      <c r="B1305" t="s">
        <v>1522</v>
      </c>
    </row>
    <row r="1306" spans="1:2" x14ac:dyDescent="0.25">
      <c r="A1306" s="86" t="s">
        <v>1529</v>
      </c>
      <c r="B1306" t="s">
        <v>1530</v>
      </c>
    </row>
    <row r="1307" spans="1:2" x14ac:dyDescent="0.25">
      <c r="A1307" s="86" t="s">
        <v>116</v>
      </c>
      <c r="B1307" t="s">
        <v>1531</v>
      </c>
    </row>
    <row r="1308" spans="1:2" x14ac:dyDescent="0.25">
      <c r="A1308" s="86" t="s">
        <v>1532</v>
      </c>
      <c r="B1308" t="s">
        <v>1533</v>
      </c>
    </row>
    <row r="1309" spans="1:2" x14ac:dyDescent="0.25">
      <c r="A1309" s="86" t="s">
        <v>1534</v>
      </c>
      <c r="B1309" t="s">
        <v>1535</v>
      </c>
    </row>
    <row r="1310" spans="1:2" x14ac:dyDescent="0.25">
      <c r="A1310" s="86" t="s">
        <v>1536</v>
      </c>
      <c r="B1310" t="s">
        <v>1537</v>
      </c>
    </row>
    <row r="1311" spans="1:2" x14ac:dyDescent="0.25">
      <c r="A1311" s="86" t="s">
        <v>1538</v>
      </c>
      <c r="B1311" t="s">
        <v>1539</v>
      </c>
    </row>
    <row r="1312" spans="1:2" x14ac:dyDescent="0.25">
      <c r="A1312" s="86" t="s">
        <v>1540</v>
      </c>
      <c r="B1312" t="s">
        <v>1541</v>
      </c>
    </row>
    <row r="1313" spans="1:2" x14ac:dyDescent="0.25">
      <c r="A1313" s="86" t="s">
        <v>1542</v>
      </c>
      <c r="B1313" t="s">
        <v>1543</v>
      </c>
    </row>
    <row r="1314" spans="1:2" x14ac:dyDescent="0.25">
      <c r="A1314" s="86" t="s">
        <v>1544</v>
      </c>
      <c r="B1314" t="s">
        <v>1543</v>
      </c>
    </row>
    <row r="1315" spans="1:2" x14ac:dyDescent="0.25">
      <c r="A1315" s="86" t="s">
        <v>18</v>
      </c>
      <c r="B1315" t="s">
        <v>1545</v>
      </c>
    </row>
    <row r="1316" spans="1:2" x14ac:dyDescent="0.25">
      <c r="A1316" s="86" t="s">
        <v>1546</v>
      </c>
      <c r="B1316" t="s">
        <v>1545</v>
      </c>
    </row>
    <row r="1317" spans="1:2" x14ac:dyDescent="0.25">
      <c r="A1317" s="86" t="s">
        <v>121</v>
      </c>
      <c r="B1317" t="s">
        <v>1547</v>
      </c>
    </row>
    <row r="1318" spans="1:2" x14ac:dyDescent="0.25">
      <c r="A1318" s="86" t="s">
        <v>1548</v>
      </c>
      <c r="B1318" t="s">
        <v>1547</v>
      </c>
    </row>
    <row r="1319" spans="1:2" x14ac:dyDescent="0.25">
      <c r="A1319" s="86" t="s">
        <v>117</v>
      </c>
      <c r="B1319" t="s">
        <v>1549</v>
      </c>
    </row>
    <row r="1320" spans="1:2" x14ac:dyDescent="0.25">
      <c r="A1320" s="86" t="s">
        <v>1550</v>
      </c>
      <c r="B1320" t="s">
        <v>1549</v>
      </c>
    </row>
    <row r="1321" spans="1:2" x14ac:dyDescent="0.25">
      <c r="A1321" s="86" t="s">
        <v>1551</v>
      </c>
      <c r="B1321" t="s">
        <v>1552</v>
      </c>
    </row>
    <row r="1322" spans="1:2" x14ac:dyDescent="0.25">
      <c r="A1322" s="86" t="s">
        <v>1553</v>
      </c>
      <c r="B1322" t="s">
        <v>1554</v>
      </c>
    </row>
    <row r="1323" spans="1:2" x14ac:dyDescent="0.25">
      <c r="A1323" s="86" t="s">
        <v>1555</v>
      </c>
      <c r="B1323" t="s">
        <v>1556</v>
      </c>
    </row>
    <row r="1324" spans="1:2" x14ac:dyDescent="0.25">
      <c r="A1324" s="86" t="s">
        <v>1557</v>
      </c>
      <c r="B1324" t="s">
        <v>1558</v>
      </c>
    </row>
    <row r="1325" spans="1:2" x14ac:dyDescent="0.25">
      <c r="A1325" s="86" t="s">
        <v>1559</v>
      </c>
      <c r="B1325" t="s">
        <v>1560</v>
      </c>
    </row>
    <row r="1326" spans="1:2" x14ac:dyDescent="0.25">
      <c r="A1326" s="86" t="s">
        <v>1561</v>
      </c>
      <c r="B1326" t="s">
        <v>1562</v>
      </c>
    </row>
    <row r="1327" spans="1:2" x14ac:dyDescent="0.25">
      <c r="A1327" s="86" t="s">
        <v>1563</v>
      </c>
      <c r="B1327" t="s">
        <v>1562</v>
      </c>
    </row>
    <row r="1328" spans="1:2" x14ac:dyDescent="0.25">
      <c r="A1328" s="86" t="s">
        <v>77</v>
      </c>
      <c r="B1328" t="s">
        <v>1564</v>
      </c>
    </row>
    <row r="1329" spans="1:2" x14ac:dyDescent="0.25">
      <c r="A1329" s="86" t="s">
        <v>1565</v>
      </c>
      <c r="B1329" t="s">
        <v>1564</v>
      </c>
    </row>
    <row r="1330" spans="1:2" x14ac:dyDescent="0.25">
      <c r="A1330" s="86" t="s">
        <v>1566</v>
      </c>
      <c r="B1330" t="s">
        <v>1564</v>
      </c>
    </row>
    <row r="1331" spans="1:2" x14ac:dyDescent="0.25">
      <c r="A1331" s="86" t="s">
        <v>1567</v>
      </c>
      <c r="B1331" t="s">
        <v>1564</v>
      </c>
    </row>
    <row r="1332" spans="1:2" x14ac:dyDescent="0.25">
      <c r="A1332" s="86" t="s">
        <v>1568</v>
      </c>
      <c r="B1332" t="s">
        <v>1564</v>
      </c>
    </row>
    <row r="1333" spans="1:2" x14ac:dyDescent="0.25">
      <c r="A1333" s="86" t="s">
        <v>176</v>
      </c>
      <c r="B1333" t="s">
        <v>1564</v>
      </c>
    </row>
    <row r="1334" spans="1:2" x14ac:dyDescent="0.25">
      <c r="A1334" s="86" t="s">
        <v>1569</v>
      </c>
      <c r="B1334" t="s">
        <v>1564</v>
      </c>
    </row>
    <row r="1335" spans="1:2" x14ac:dyDescent="0.25">
      <c r="A1335" s="86" t="s">
        <v>177</v>
      </c>
      <c r="B1335" t="s">
        <v>1570</v>
      </c>
    </row>
    <row r="1336" spans="1:2" x14ac:dyDescent="0.25">
      <c r="A1336" s="86" t="s">
        <v>1571</v>
      </c>
      <c r="B1336" t="s">
        <v>1572</v>
      </c>
    </row>
    <row r="1337" spans="1:2" x14ac:dyDescent="0.25">
      <c r="A1337" s="86" t="s">
        <v>1573</v>
      </c>
      <c r="B1337" t="s">
        <v>1574</v>
      </c>
    </row>
    <row r="1338" spans="1:2" x14ac:dyDescent="0.25">
      <c r="A1338" s="86" t="s">
        <v>1575</v>
      </c>
      <c r="B1338" t="s">
        <v>1576</v>
      </c>
    </row>
    <row r="1339" spans="1:2" x14ac:dyDescent="0.25">
      <c r="A1339" s="86" t="s">
        <v>1577</v>
      </c>
      <c r="B1339" t="s">
        <v>1578</v>
      </c>
    </row>
    <row r="1340" spans="1:2" x14ac:dyDescent="0.25">
      <c r="A1340" s="86" t="s">
        <v>1579</v>
      </c>
      <c r="B1340" t="s">
        <v>1580</v>
      </c>
    </row>
    <row r="1341" spans="1:2" x14ac:dyDescent="0.25">
      <c r="A1341" s="86" t="s">
        <v>1581</v>
      </c>
      <c r="B1341" t="s">
        <v>1570</v>
      </c>
    </row>
    <row r="1342" spans="1:2" x14ac:dyDescent="0.25">
      <c r="A1342" s="86" t="s">
        <v>27</v>
      </c>
      <c r="B1342" t="s">
        <v>1582</v>
      </c>
    </row>
    <row r="1343" spans="1:2" x14ac:dyDescent="0.25">
      <c r="A1343" s="86" t="s">
        <v>1583</v>
      </c>
      <c r="B1343" t="s">
        <v>1584</v>
      </c>
    </row>
    <row r="1344" spans="1:2" x14ac:dyDescent="0.25">
      <c r="A1344" s="86" t="s">
        <v>1585</v>
      </c>
      <c r="B1344" t="s">
        <v>1552</v>
      </c>
    </row>
    <row r="1345" spans="1:2" x14ac:dyDescent="0.25">
      <c r="A1345" s="86" t="s">
        <v>1586</v>
      </c>
      <c r="B1345" t="s">
        <v>1554</v>
      </c>
    </row>
    <row r="1346" spans="1:2" x14ac:dyDescent="0.25">
      <c r="A1346" s="86" t="s">
        <v>1587</v>
      </c>
      <c r="B1346" t="s">
        <v>1556</v>
      </c>
    </row>
    <row r="1347" spans="1:2" x14ac:dyDescent="0.25">
      <c r="A1347" s="86" t="s">
        <v>1588</v>
      </c>
      <c r="B1347" t="s">
        <v>1558</v>
      </c>
    </row>
    <row r="1348" spans="1:2" x14ac:dyDescent="0.25">
      <c r="A1348" s="86" t="s">
        <v>1589</v>
      </c>
      <c r="B1348" t="s">
        <v>1560</v>
      </c>
    </row>
    <row r="1349" spans="1:2" x14ac:dyDescent="0.25">
      <c r="A1349" s="86" t="s">
        <v>1590</v>
      </c>
      <c r="B1349" t="s">
        <v>1545</v>
      </c>
    </row>
    <row r="1350" spans="1:2" x14ac:dyDescent="0.25">
      <c r="A1350" s="86" t="s">
        <v>1591</v>
      </c>
      <c r="B1350" t="s">
        <v>1547</v>
      </c>
    </row>
    <row r="1351" spans="1:2" x14ac:dyDescent="0.25">
      <c r="A1351" s="86" t="s">
        <v>1592</v>
      </c>
      <c r="B1351" t="s">
        <v>1549</v>
      </c>
    </row>
    <row r="1352" spans="1:2" x14ac:dyDescent="0.25">
      <c r="A1352" s="86" t="s">
        <v>1593</v>
      </c>
      <c r="B1352" t="s">
        <v>1562</v>
      </c>
    </row>
    <row r="1353" spans="1:2" x14ac:dyDescent="0.25">
      <c r="A1353" s="86" t="s">
        <v>1595</v>
      </c>
      <c r="B1353" t="s">
        <v>1594</v>
      </c>
    </row>
    <row r="1354" spans="1:2" x14ac:dyDescent="0.25">
      <c r="A1354" s="86" t="s">
        <v>1596</v>
      </c>
      <c r="B1354" t="s">
        <v>1597</v>
      </c>
    </row>
    <row r="1355" spans="1:2" x14ac:dyDescent="0.25">
      <c r="A1355" s="86" t="s">
        <v>1598</v>
      </c>
      <c r="B1355" t="s">
        <v>1599</v>
      </c>
    </row>
    <row r="1356" spans="1:2" x14ac:dyDescent="0.25">
      <c r="A1356" s="86" t="s">
        <v>1600</v>
      </c>
      <c r="B1356" t="s">
        <v>1601</v>
      </c>
    </row>
    <row r="1357" spans="1:2" x14ac:dyDescent="0.25">
      <c r="A1357" s="86" t="s">
        <v>1602</v>
      </c>
      <c r="B1357" t="s">
        <v>1603</v>
      </c>
    </row>
    <row r="1358" spans="1:2" x14ac:dyDescent="0.25">
      <c r="A1358" s="86" t="s">
        <v>1604</v>
      </c>
      <c r="B1358" t="s">
        <v>1605</v>
      </c>
    </row>
    <row r="1359" spans="1:2" x14ac:dyDescent="0.25">
      <c r="A1359" s="86" t="s">
        <v>1608</v>
      </c>
      <c r="B1359" t="s">
        <v>1607</v>
      </c>
    </row>
    <row r="1360" spans="1:2" x14ac:dyDescent="0.25">
      <c r="A1360" s="86" t="s">
        <v>1613</v>
      </c>
      <c r="B1360" t="s">
        <v>1614</v>
      </c>
    </row>
    <row r="1361" spans="1:2" x14ac:dyDescent="0.25">
      <c r="A1361" s="86" t="s">
        <v>120</v>
      </c>
      <c r="B1361" t="s">
        <v>1615</v>
      </c>
    </row>
    <row r="1362" spans="1:2" x14ac:dyDescent="0.25">
      <c r="A1362" s="86" t="s">
        <v>2163</v>
      </c>
      <c r="B1362" t="s">
        <v>2164</v>
      </c>
    </row>
    <row r="1363" spans="1:2" x14ac:dyDescent="0.25">
      <c r="A1363" s="86" t="s">
        <v>1616</v>
      </c>
      <c r="B1363" t="s">
        <v>1615</v>
      </c>
    </row>
    <row r="1364" spans="1:2" x14ac:dyDescent="0.25">
      <c r="A1364" s="86" t="s">
        <v>148</v>
      </c>
      <c r="B1364" t="s">
        <v>1617</v>
      </c>
    </row>
    <row r="1365" spans="1:2" x14ac:dyDescent="0.25">
      <c r="A1365" s="86" t="s">
        <v>1618</v>
      </c>
      <c r="B1365" t="s">
        <v>1619</v>
      </c>
    </row>
    <row r="1366" spans="1:2" x14ac:dyDescent="0.25">
      <c r="A1366" s="86" t="s">
        <v>1620</v>
      </c>
      <c r="B1366" t="s">
        <v>1617</v>
      </c>
    </row>
    <row r="1367" spans="1:2" x14ac:dyDescent="0.25">
      <c r="A1367" s="86" t="s">
        <v>1622</v>
      </c>
      <c r="B1367" t="s">
        <v>1621</v>
      </c>
    </row>
    <row r="1368" spans="1:2" x14ac:dyDescent="0.25">
      <c r="A1368" s="86" t="s">
        <v>1623</v>
      </c>
      <c r="B1368" t="s">
        <v>1624</v>
      </c>
    </row>
    <row r="1369" spans="1:2" x14ac:dyDescent="0.25">
      <c r="A1369" s="86" t="s">
        <v>1625</v>
      </c>
      <c r="B1369" t="s">
        <v>1624</v>
      </c>
    </row>
    <row r="1370" spans="1:2" x14ac:dyDescent="0.25">
      <c r="A1370" s="86" t="s">
        <v>1629</v>
      </c>
      <c r="B1370" t="s">
        <v>1627</v>
      </c>
    </row>
    <row r="1371" spans="1:2" x14ac:dyDescent="0.25">
      <c r="A1371" s="86" t="s">
        <v>1634</v>
      </c>
      <c r="B1371" t="s">
        <v>1632</v>
      </c>
    </row>
    <row r="1372" spans="1:2" x14ac:dyDescent="0.25">
      <c r="A1372" s="86" t="s">
        <v>76</v>
      </c>
      <c r="B1372" t="s">
        <v>1635</v>
      </c>
    </row>
    <row r="1373" spans="1:2" x14ac:dyDescent="0.25">
      <c r="A1373" s="86" t="s">
        <v>1636</v>
      </c>
      <c r="B1373" t="s">
        <v>1635</v>
      </c>
    </row>
    <row r="1374" spans="1:2" x14ac:dyDescent="0.25">
      <c r="A1374" s="86" t="s">
        <v>1637</v>
      </c>
      <c r="B1374" t="s">
        <v>1638</v>
      </c>
    </row>
    <row r="1375" spans="1:2" x14ac:dyDescent="0.25">
      <c r="A1375" s="86" t="s">
        <v>1639</v>
      </c>
      <c r="B1375" t="s">
        <v>1640</v>
      </c>
    </row>
    <row r="1376" spans="1:2" x14ac:dyDescent="0.25">
      <c r="A1376" s="86" t="s">
        <v>1641</v>
      </c>
      <c r="B1376" t="s">
        <v>1642</v>
      </c>
    </row>
    <row r="1377" spans="1:2" x14ac:dyDescent="0.25">
      <c r="A1377" s="86" t="s">
        <v>95</v>
      </c>
      <c r="B1377" t="s">
        <v>1643</v>
      </c>
    </row>
    <row r="1378" spans="1:2" x14ac:dyDescent="0.25">
      <c r="A1378" s="86" t="s">
        <v>1644</v>
      </c>
      <c r="B1378" t="s">
        <v>1643</v>
      </c>
    </row>
    <row r="1379" spans="1:2" x14ac:dyDescent="0.25">
      <c r="A1379" s="86" t="s">
        <v>1645</v>
      </c>
      <c r="B1379" t="s">
        <v>1646</v>
      </c>
    </row>
    <row r="1380" spans="1:2" x14ac:dyDescent="0.25">
      <c r="A1380" s="86" t="s">
        <v>1647</v>
      </c>
      <c r="B1380" t="s">
        <v>1648</v>
      </c>
    </row>
    <row r="1381" spans="1:2" x14ac:dyDescent="0.25">
      <c r="A1381" s="86" t="s">
        <v>1649</v>
      </c>
      <c r="B1381" t="s">
        <v>1650</v>
      </c>
    </row>
    <row r="1382" spans="1:2" x14ac:dyDescent="0.25">
      <c r="A1382" s="86" t="s">
        <v>40</v>
      </c>
      <c r="B1382" t="s">
        <v>1651</v>
      </c>
    </row>
    <row r="1383" spans="1:2" x14ac:dyDescent="0.25">
      <c r="A1383" s="86" t="s">
        <v>1652</v>
      </c>
      <c r="B1383" t="s">
        <v>1653</v>
      </c>
    </row>
    <row r="1384" spans="1:2" x14ac:dyDescent="0.25">
      <c r="A1384" s="86" t="s">
        <v>1654</v>
      </c>
      <c r="B1384" t="s">
        <v>1655</v>
      </c>
    </row>
    <row r="1385" spans="1:2" x14ac:dyDescent="0.25">
      <c r="A1385" s="86" t="s">
        <v>1656</v>
      </c>
      <c r="B1385" t="s">
        <v>1657</v>
      </c>
    </row>
    <row r="1386" spans="1:2" x14ac:dyDescent="0.25">
      <c r="A1386" s="86" t="s">
        <v>133</v>
      </c>
      <c r="B1386" t="s">
        <v>1658</v>
      </c>
    </row>
    <row r="1387" spans="1:2" x14ac:dyDescent="0.25">
      <c r="A1387" s="86" t="s">
        <v>1659</v>
      </c>
      <c r="B1387" t="s">
        <v>1660</v>
      </c>
    </row>
    <row r="1388" spans="1:2" x14ac:dyDescent="0.25">
      <c r="A1388" s="86" t="s">
        <v>92</v>
      </c>
      <c r="B1388" t="s">
        <v>1661</v>
      </c>
    </row>
    <row r="1389" spans="1:2" x14ac:dyDescent="0.25">
      <c r="A1389" s="86" t="s">
        <v>89</v>
      </c>
      <c r="B1389" t="s">
        <v>1661</v>
      </c>
    </row>
    <row r="1390" spans="1:2" x14ac:dyDescent="0.25">
      <c r="A1390" s="86" t="s">
        <v>122</v>
      </c>
      <c r="B1390" t="s">
        <v>1661</v>
      </c>
    </row>
    <row r="1391" spans="1:2" x14ac:dyDescent="0.25">
      <c r="A1391" s="86" t="s">
        <v>87</v>
      </c>
      <c r="B1391" t="s">
        <v>1661</v>
      </c>
    </row>
    <row r="1392" spans="1:2" x14ac:dyDescent="0.25">
      <c r="A1392" s="86" t="s">
        <v>129</v>
      </c>
      <c r="B1392" t="s">
        <v>1661</v>
      </c>
    </row>
    <row r="1393" spans="1:2" x14ac:dyDescent="0.25">
      <c r="A1393" s="86" t="s">
        <v>1662</v>
      </c>
      <c r="B1393" t="s">
        <v>1661</v>
      </c>
    </row>
    <row r="1394" spans="1:2" x14ac:dyDescent="0.25">
      <c r="A1394" s="86" t="s">
        <v>114</v>
      </c>
      <c r="B1394" t="s">
        <v>1663</v>
      </c>
    </row>
    <row r="1395" spans="1:2" x14ac:dyDescent="0.25">
      <c r="A1395" s="86" t="s">
        <v>186</v>
      </c>
      <c r="B1395" t="s">
        <v>1663</v>
      </c>
    </row>
    <row r="1396" spans="1:2" x14ac:dyDescent="0.25">
      <c r="A1396" s="86" t="s">
        <v>94</v>
      </c>
      <c r="B1396" t="s">
        <v>1663</v>
      </c>
    </row>
    <row r="1397" spans="1:2" x14ac:dyDescent="0.25">
      <c r="A1397" s="86" t="s">
        <v>1664</v>
      </c>
      <c r="B1397" t="s">
        <v>1665</v>
      </c>
    </row>
    <row r="1398" spans="1:2" x14ac:dyDescent="0.25">
      <c r="A1398" s="86" t="s">
        <v>1666</v>
      </c>
      <c r="B1398" t="s">
        <v>1667</v>
      </c>
    </row>
    <row r="1399" spans="1:2" x14ac:dyDescent="0.25">
      <c r="A1399" s="86" t="s">
        <v>137</v>
      </c>
      <c r="B1399" t="s">
        <v>1668</v>
      </c>
    </row>
    <row r="1400" spans="1:2" x14ac:dyDescent="0.25">
      <c r="A1400" s="86" t="s">
        <v>1669</v>
      </c>
      <c r="B1400" t="s">
        <v>1668</v>
      </c>
    </row>
    <row r="1401" spans="1:2" x14ac:dyDescent="0.25">
      <c r="A1401" s="86" t="s">
        <v>118</v>
      </c>
      <c r="B1401" t="s">
        <v>1670</v>
      </c>
    </row>
    <row r="1402" spans="1:2" x14ac:dyDescent="0.25">
      <c r="A1402" s="86" t="s">
        <v>1671</v>
      </c>
      <c r="B1402" t="s">
        <v>1670</v>
      </c>
    </row>
    <row r="1403" spans="1:2" x14ac:dyDescent="0.25">
      <c r="A1403" s="86" t="s">
        <v>1672</v>
      </c>
      <c r="B1403" t="s">
        <v>1673</v>
      </c>
    </row>
    <row r="1404" spans="1:2" x14ac:dyDescent="0.25">
      <c r="A1404" s="86" t="s">
        <v>1674</v>
      </c>
      <c r="B1404" t="s">
        <v>1673</v>
      </c>
    </row>
    <row r="1405" spans="1:2" x14ac:dyDescent="0.25">
      <c r="A1405" s="86" t="s">
        <v>1675</v>
      </c>
      <c r="B1405" t="s">
        <v>1676</v>
      </c>
    </row>
    <row r="1406" spans="1:2" x14ac:dyDescent="0.25">
      <c r="A1406" s="86" t="s">
        <v>1677</v>
      </c>
      <c r="B1406" t="s">
        <v>1676</v>
      </c>
    </row>
    <row r="1407" spans="1:2" x14ac:dyDescent="0.25">
      <c r="A1407" s="86" t="s">
        <v>1678</v>
      </c>
      <c r="B1407" t="s">
        <v>1679</v>
      </c>
    </row>
    <row r="1408" spans="1:2" x14ac:dyDescent="0.25">
      <c r="A1408" s="86" t="s">
        <v>1680</v>
      </c>
      <c r="B1408" t="s">
        <v>1679</v>
      </c>
    </row>
    <row r="1409" spans="1:2" x14ac:dyDescent="0.25">
      <c r="A1409" s="86" t="s">
        <v>1681</v>
      </c>
      <c r="B1409" t="s">
        <v>1682</v>
      </c>
    </row>
    <row r="1410" spans="1:2" x14ac:dyDescent="0.25">
      <c r="A1410" s="86" t="s">
        <v>1683</v>
      </c>
      <c r="B1410" t="s">
        <v>1684</v>
      </c>
    </row>
    <row r="1411" spans="1:2" x14ac:dyDescent="0.25">
      <c r="A1411" s="86" t="s">
        <v>1685</v>
      </c>
      <c r="B1411" t="s">
        <v>1686</v>
      </c>
    </row>
    <row r="1412" spans="1:2" x14ac:dyDescent="0.25">
      <c r="A1412" s="86" t="s">
        <v>1687</v>
      </c>
      <c r="B1412" t="s">
        <v>1686</v>
      </c>
    </row>
    <row r="1413" spans="1:2" x14ac:dyDescent="0.25">
      <c r="A1413" s="86" t="s">
        <v>1688</v>
      </c>
      <c r="B1413" t="s">
        <v>2060</v>
      </c>
    </row>
    <row r="1414" spans="1:2" x14ac:dyDescent="0.25">
      <c r="A1414" s="86" t="s">
        <v>1689</v>
      </c>
      <c r="B1414" t="s">
        <v>1690</v>
      </c>
    </row>
    <row r="1415" spans="1:2" x14ac:dyDescent="0.25">
      <c r="A1415" s="86" t="s">
        <v>1691</v>
      </c>
      <c r="B1415" t="s">
        <v>1692</v>
      </c>
    </row>
    <row r="1416" spans="1:2" x14ac:dyDescent="0.25">
      <c r="A1416" s="86" t="s">
        <v>1693</v>
      </c>
      <c r="B1416" t="s">
        <v>1633</v>
      </c>
    </row>
    <row r="1417" spans="1:2" x14ac:dyDescent="0.25">
      <c r="A1417" s="86" t="s">
        <v>1694</v>
      </c>
      <c r="B1417" t="s">
        <v>2165</v>
      </c>
    </row>
    <row r="1418" spans="1:2" x14ac:dyDescent="0.25">
      <c r="A1418" s="86" t="s">
        <v>1695</v>
      </c>
      <c r="B1418" t="s">
        <v>1696</v>
      </c>
    </row>
    <row r="1419" spans="1:2" x14ac:dyDescent="0.25">
      <c r="A1419" s="86" t="s">
        <v>1697</v>
      </c>
      <c r="B1419" t="s">
        <v>1696</v>
      </c>
    </row>
    <row r="1420" spans="1:2" x14ac:dyDescent="0.25">
      <c r="A1420" s="86" t="s">
        <v>1698</v>
      </c>
      <c r="B1420" t="s">
        <v>1699</v>
      </c>
    </row>
    <row r="1421" spans="1:2" x14ac:dyDescent="0.25">
      <c r="A1421" s="86" t="s">
        <v>1700</v>
      </c>
      <c r="B1421" t="s">
        <v>1699</v>
      </c>
    </row>
    <row r="1422" spans="1:2" x14ac:dyDescent="0.25">
      <c r="A1422" s="86" t="s">
        <v>1701</v>
      </c>
      <c r="B1422" t="s">
        <v>2166</v>
      </c>
    </row>
    <row r="1423" spans="1:2" x14ac:dyDescent="0.25">
      <c r="A1423" s="86" t="s">
        <v>1702</v>
      </c>
      <c r="B1423" t="s">
        <v>2167</v>
      </c>
    </row>
    <row r="1424" spans="1:2" x14ac:dyDescent="0.25">
      <c r="A1424" s="86" t="s">
        <v>130</v>
      </c>
      <c r="B1424" t="s">
        <v>1703</v>
      </c>
    </row>
    <row r="1425" spans="1:2" x14ac:dyDescent="0.25">
      <c r="A1425" s="86" t="s">
        <v>1704</v>
      </c>
      <c r="B1425" t="s">
        <v>1703</v>
      </c>
    </row>
    <row r="1426" spans="1:2" x14ac:dyDescent="0.25">
      <c r="A1426" s="86" t="s">
        <v>2168</v>
      </c>
      <c r="B1426" t="s">
        <v>2169</v>
      </c>
    </row>
    <row r="1427" spans="1:2" x14ac:dyDescent="0.25">
      <c r="A1427" s="86" t="s">
        <v>2170</v>
      </c>
      <c r="B1427" t="s">
        <v>2171</v>
      </c>
    </row>
    <row r="1428" spans="1:2" x14ac:dyDescent="0.25">
      <c r="A1428" s="86" t="s">
        <v>2054</v>
      </c>
      <c r="B1428" t="s">
        <v>2172</v>
      </c>
    </row>
    <row r="1429" spans="1:2" x14ac:dyDescent="0.25">
      <c r="A1429" s="86" t="s">
        <v>1710</v>
      </c>
      <c r="B1429" t="s">
        <v>1711</v>
      </c>
    </row>
    <row r="1430" spans="1:2" x14ac:dyDescent="0.25">
      <c r="A1430" s="86" t="s">
        <v>1713</v>
      </c>
      <c r="B1430" t="s">
        <v>1712</v>
      </c>
    </row>
    <row r="1431" spans="1:2" x14ac:dyDescent="0.25">
      <c r="A1431" s="86" t="s">
        <v>1716</v>
      </c>
      <c r="B1431" t="s">
        <v>1714</v>
      </c>
    </row>
    <row r="1432" spans="1:2" x14ac:dyDescent="0.25">
      <c r="A1432" s="86" t="s">
        <v>1719</v>
      </c>
      <c r="B1432" t="s">
        <v>1718</v>
      </c>
    </row>
    <row r="1433" spans="1:2" x14ac:dyDescent="0.25">
      <c r="A1433" s="86" t="s">
        <v>1723</v>
      </c>
      <c r="B1433" t="s">
        <v>1724</v>
      </c>
    </row>
    <row r="1434" spans="1:2" x14ac:dyDescent="0.25">
      <c r="A1434" s="86" t="s">
        <v>1727</v>
      </c>
      <c r="B1434" t="s">
        <v>1728</v>
      </c>
    </row>
    <row r="1435" spans="1:2" x14ac:dyDescent="0.25">
      <c r="A1435" s="86" t="s">
        <v>1732</v>
      </c>
      <c r="B1435" t="s">
        <v>1733</v>
      </c>
    </row>
    <row r="1436" spans="1:2" x14ac:dyDescent="0.25">
      <c r="A1436" s="86" t="s">
        <v>1734</v>
      </c>
      <c r="B1436" t="s">
        <v>1731</v>
      </c>
    </row>
    <row r="1437" spans="1:2" x14ac:dyDescent="0.25">
      <c r="A1437" s="86" t="s">
        <v>2173</v>
      </c>
      <c r="B1437" t="s">
        <v>2174</v>
      </c>
    </row>
    <row r="1438" spans="1:2" x14ac:dyDescent="0.25">
      <c r="A1438" s="86" t="s">
        <v>1745</v>
      </c>
      <c r="B1438" t="s">
        <v>1736</v>
      </c>
    </row>
    <row r="1439" spans="1:2" x14ac:dyDescent="0.25">
      <c r="A1439" s="86" t="s">
        <v>1747</v>
      </c>
      <c r="B1439" t="s">
        <v>1746</v>
      </c>
    </row>
    <row r="1440" spans="1:2" x14ac:dyDescent="0.25">
      <c r="A1440" s="86" t="s">
        <v>1794</v>
      </c>
      <c r="B1440" t="s">
        <v>1795</v>
      </c>
    </row>
    <row r="1441" spans="1:2" x14ac:dyDescent="0.25">
      <c r="A1441" s="86" t="s">
        <v>1797</v>
      </c>
      <c r="B1441" t="s">
        <v>1798</v>
      </c>
    </row>
    <row r="1442" spans="1:2" x14ac:dyDescent="0.25">
      <c r="A1442" s="86" t="s">
        <v>1800</v>
      </c>
      <c r="B1442" t="s">
        <v>1799</v>
      </c>
    </row>
    <row r="1443" spans="1:2" x14ac:dyDescent="0.25">
      <c r="A1443" s="86" t="s">
        <v>1802</v>
      </c>
      <c r="B1443" t="s">
        <v>1801</v>
      </c>
    </row>
    <row r="1444" spans="1:2" x14ac:dyDescent="0.25">
      <c r="A1444" s="86" t="s">
        <v>1804</v>
      </c>
      <c r="B1444" t="s">
        <v>1805</v>
      </c>
    </row>
    <row r="1445" spans="1:2" x14ac:dyDescent="0.25">
      <c r="A1445" s="86" t="s">
        <v>1809</v>
      </c>
      <c r="B1445" t="s">
        <v>1810</v>
      </c>
    </row>
    <row r="1446" spans="1:2" x14ac:dyDescent="0.25">
      <c r="A1446" s="86" t="s">
        <v>1830</v>
      </c>
      <c r="B1446" t="s">
        <v>413</v>
      </c>
    </row>
    <row r="1447" spans="1:2" x14ac:dyDescent="0.25">
      <c r="A1447" s="86" t="s">
        <v>2175</v>
      </c>
      <c r="B1447" t="s">
        <v>1836</v>
      </c>
    </row>
    <row r="1448" spans="1:2" x14ac:dyDescent="0.25">
      <c r="A1448" s="86" t="s">
        <v>1838</v>
      </c>
      <c r="B1448" t="s">
        <v>1836</v>
      </c>
    </row>
    <row r="1449" spans="1:2" x14ac:dyDescent="0.25">
      <c r="A1449" s="86" t="s">
        <v>1842</v>
      </c>
      <c r="B1449" t="s">
        <v>1843</v>
      </c>
    </row>
    <row r="1450" spans="1:2" x14ac:dyDescent="0.25">
      <c r="A1450" s="86" t="s">
        <v>2177</v>
      </c>
      <c r="B1450" t="s">
        <v>1928</v>
      </c>
    </row>
    <row r="1451" spans="1:2" x14ac:dyDescent="0.25">
      <c r="A1451" s="86" t="s">
        <v>1864</v>
      </c>
      <c r="B1451" t="s">
        <v>1849</v>
      </c>
    </row>
    <row r="1452" spans="1:2" x14ac:dyDescent="0.25">
      <c r="A1452" s="86" t="s">
        <v>1866</v>
      </c>
      <c r="B1452" t="s">
        <v>1865</v>
      </c>
    </row>
    <row r="1453" spans="1:2" x14ac:dyDescent="0.25">
      <c r="A1453" s="86" t="s">
        <v>2179</v>
      </c>
      <c r="B1453" t="s">
        <v>2180</v>
      </c>
    </row>
    <row r="1454" spans="1:2" x14ac:dyDescent="0.25">
      <c r="A1454" s="86" t="s">
        <v>1884</v>
      </c>
      <c r="B1454" t="s">
        <v>1885</v>
      </c>
    </row>
    <row r="1455" spans="1:2" x14ac:dyDescent="0.25">
      <c r="A1455" s="86" t="s">
        <v>1887</v>
      </c>
      <c r="B1455" t="s">
        <v>1888</v>
      </c>
    </row>
    <row r="1456" spans="1:2" x14ac:dyDescent="0.25">
      <c r="A1456" s="86" t="s">
        <v>1891</v>
      </c>
      <c r="B1456" t="s">
        <v>1892</v>
      </c>
    </row>
    <row r="1457" spans="1:2" x14ac:dyDescent="0.25">
      <c r="A1457" s="86" t="s">
        <v>1907</v>
      </c>
      <c r="B1457" t="s">
        <v>1906</v>
      </c>
    </row>
    <row r="1458" spans="1:2" x14ac:dyDescent="0.25">
      <c r="A1458" s="86" t="s">
        <v>2050</v>
      </c>
      <c r="B1458" t="s">
        <v>1923</v>
      </c>
    </row>
    <row r="1459" spans="1:2" x14ac:dyDescent="0.25">
      <c r="A1459" s="86" t="s">
        <v>160</v>
      </c>
      <c r="B1459" t="s">
        <v>405</v>
      </c>
    </row>
    <row r="1460" spans="1:2" x14ac:dyDescent="0.25">
      <c r="A1460" s="86" t="s">
        <v>144</v>
      </c>
      <c r="B1460" t="s">
        <v>368</v>
      </c>
    </row>
    <row r="1461" spans="1:2" x14ac:dyDescent="0.25">
      <c r="A1461" s="86" t="s">
        <v>2181</v>
      </c>
      <c r="B1461" t="s">
        <v>420</v>
      </c>
    </row>
    <row r="1462" spans="1:2" x14ac:dyDescent="0.25">
      <c r="A1462" s="86" t="s">
        <v>161</v>
      </c>
      <c r="B1462" t="s">
        <v>425</v>
      </c>
    </row>
    <row r="1463" spans="1:2" x14ac:dyDescent="0.25">
      <c r="A1463" s="86" t="s">
        <v>1921</v>
      </c>
      <c r="B1463" t="s">
        <v>1922</v>
      </c>
    </row>
    <row r="1464" spans="1:2" x14ac:dyDescent="0.25">
      <c r="A1464" s="86" t="s">
        <v>1924</v>
      </c>
      <c r="B1464" t="s">
        <v>1923</v>
      </c>
    </row>
    <row r="1465" spans="1:2" x14ac:dyDescent="0.25">
      <c r="A1465" s="86" t="s">
        <v>1926</v>
      </c>
      <c r="B1465" t="s">
        <v>1925</v>
      </c>
    </row>
    <row r="1466" spans="1:2" x14ac:dyDescent="0.25">
      <c r="A1466" s="86" t="s">
        <v>1930</v>
      </c>
      <c r="B1466" t="s">
        <v>1928</v>
      </c>
    </row>
    <row r="1467" spans="1:2" x14ac:dyDescent="0.25">
      <c r="A1467" s="86" t="s">
        <v>1935</v>
      </c>
      <c r="B1467" t="s">
        <v>1936</v>
      </c>
    </row>
    <row r="1468" spans="1:2" x14ac:dyDescent="0.25">
      <c r="A1468" s="86" t="s">
        <v>1938</v>
      </c>
      <c r="B1468" t="s">
        <v>1937</v>
      </c>
    </row>
    <row r="1469" spans="1:2" x14ac:dyDescent="0.25">
      <c r="A1469" s="86" t="s">
        <v>1942</v>
      </c>
      <c r="B1469" t="s">
        <v>1943</v>
      </c>
    </row>
    <row r="1470" spans="1:2" x14ac:dyDescent="0.25">
      <c r="A1470" s="86" t="s">
        <v>1962</v>
      </c>
      <c r="B1470" t="s">
        <v>425</v>
      </c>
    </row>
    <row r="1471" spans="1:2" x14ac:dyDescent="0.25">
      <c r="A1471" s="86" t="s">
        <v>1968</v>
      </c>
      <c r="B1471" t="s">
        <v>1849</v>
      </c>
    </row>
    <row r="1472" spans="1:2" x14ac:dyDescent="0.25">
      <c r="A1472" s="86" t="s">
        <v>1969</v>
      </c>
      <c r="B1472" t="s">
        <v>1931</v>
      </c>
    </row>
    <row r="1473" spans="1:2" x14ac:dyDescent="0.25">
      <c r="A1473" s="86" t="s">
        <v>1970</v>
      </c>
      <c r="B1473" t="s">
        <v>1868</v>
      </c>
    </row>
    <row r="1474" spans="1:2" x14ac:dyDescent="0.25">
      <c r="A1474" s="86" t="s">
        <v>1971</v>
      </c>
      <c r="B1474" t="s">
        <v>1972</v>
      </c>
    </row>
    <row r="1475" spans="1:2" x14ac:dyDescent="0.25">
      <c r="A1475" s="86" t="s">
        <v>1973</v>
      </c>
      <c r="B1475" t="s">
        <v>1974</v>
      </c>
    </row>
    <row r="1476" spans="1:2" x14ac:dyDescent="0.25">
      <c r="A1476" s="86" t="s">
        <v>1980</v>
      </c>
      <c r="B1476" t="s">
        <v>1981</v>
      </c>
    </row>
    <row r="1477" spans="1:2" x14ac:dyDescent="0.25">
      <c r="A1477" s="86" t="s">
        <v>1982</v>
      </c>
      <c r="B1477" t="s">
        <v>1983</v>
      </c>
    </row>
    <row r="1478" spans="1:2" x14ac:dyDescent="0.25">
      <c r="A1478" s="86" t="s">
        <v>1989</v>
      </c>
      <c r="B1478" t="s">
        <v>1990</v>
      </c>
    </row>
    <row r="1479" spans="1:2" x14ac:dyDescent="0.25">
      <c r="A1479" s="86" t="s">
        <v>1992</v>
      </c>
      <c r="B1479" t="s">
        <v>1943</v>
      </c>
    </row>
    <row r="1480" spans="1:2" x14ac:dyDescent="0.25">
      <c r="A1480" s="86" t="s">
        <v>1993</v>
      </c>
      <c r="B1480" t="s">
        <v>1994</v>
      </c>
    </row>
    <row r="1481" spans="1:2" x14ac:dyDescent="0.25">
      <c r="A1481" s="86" t="s">
        <v>1996</v>
      </c>
      <c r="B1481" t="s">
        <v>1902</v>
      </c>
    </row>
    <row r="1482" spans="1:2" x14ac:dyDescent="0.25">
      <c r="A1482" s="86" t="s">
        <v>23</v>
      </c>
      <c r="B1482" t="s">
        <v>398</v>
      </c>
    </row>
    <row r="1483" spans="1:2" x14ac:dyDescent="0.25">
      <c r="A1483" s="86" t="s">
        <v>86</v>
      </c>
      <c r="B1483" t="s">
        <v>402</v>
      </c>
    </row>
    <row r="1484" spans="1:2" x14ac:dyDescent="0.25">
      <c r="A1484" s="86" t="s">
        <v>1998</v>
      </c>
      <c r="B1484" t="s">
        <v>402</v>
      </c>
    </row>
    <row r="1485" spans="1:2" x14ac:dyDescent="0.25">
      <c r="A1485" s="86" t="s">
        <v>1999</v>
      </c>
      <c r="B1485" t="s">
        <v>418</v>
      </c>
    </row>
    <row r="1486" spans="1:2" x14ac:dyDescent="0.25">
      <c r="A1486" s="86" t="s">
        <v>2183</v>
      </c>
      <c r="B1486" t="s">
        <v>2041</v>
      </c>
    </row>
    <row r="1487" spans="1:2" x14ac:dyDescent="0.25">
      <c r="A1487" s="86" t="s">
        <v>158</v>
      </c>
      <c r="B1487" t="s">
        <v>418</v>
      </c>
    </row>
    <row r="1488" spans="1:2" x14ac:dyDescent="0.25">
      <c r="A1488" s="86" t="s">
        <v>2023</v>
      </c>
      <c r="B1488" t="s">
        <v>2024</v>
      </c>
    </row>
    <row r="1489" spans="1:2" x14ac:dyDescent="0.25">
      <c r="A1489" s="86" t="s">
        <v>2025</v>
      </c>
      <c r="B1489" t="s">
        <v>2026</v>
      </c>
    </row>
    <row r="1490" spans="1:2" x14ac:dyDescent="0.25">
      <c r="A1490" s="86" t="s">
        <v>2027</v>
      </c>
      <c r="B1490" t="s">
        <v>2028</v>
      </c>
    </row>
    <row r="1491" spans="1:2" x14ac:dyDescent="0.25">
      <c r="A1491" s="86" t="s">
        <v>106</v>
      </c>
      <c r="B1491" t="s">
        <v>2029</v>
      </c>
    </row>
    <row r="1492" spans="1:2" x14ac:dyDescent="0.25">
      <c r="A1492" s="86" t="s">
        <v>2030</v>
      </c>
      <c r="B1492" t="s">
        <v>2031</v>
      </c>
    </row>
    <row r="1493" spans="1:2" x14ac:dyDescent="0.25">
      <c r="A1493" s="86" t="s">
        <v>2032</v>
      </c>
      <c r="B1493" t="s">
        <v>2033</v>
      </c>
    </row>
    <row r="1494" spans="1:2" x14ac:dyDescent="0.25">
      <c r="A1494" s="86" t="s">
        <v>2034</v>
      </c>
      <c r="B1494" t="s">
        <v>2035</v>
      </c>
    </row>
    <row r="1495" spans="1:2" x14ac:dyDescent="0.25">
      <c r="A1495" s="86" t="s">
        <v>17</v>
      </c>
      <c r="B1495" t="s">
        <v>2036</v>
      </c>
    </row>
    <row r="1496" spans="1:2" x14ac:dyDescent="0.25">
      <c r="A1496" s="86" t="s">
        <v>2037</v>
      </c>
      <c r="B1496" t="s">
        <v>2038</v>
      </c>
    </row>
    <row r="1497" spans="1:2" x14ac:dyDescent="0.25">
      <c r="A1497" s="86" t="s">
        <v>2039</v>
      </c>
      <c r="B1497" t="s">
        <v>2040</v>
      </c>
    </row>
    <row r="1498" spans="1:2" x14ac:dyDescent="0.25">
      <c r="A1498" s="86" t="s">
        <v>2184</v>
      </c>
      <c r="B1498" t="s">
        <v>2185</v>
      </c>
    </row>
    <row r="1499" spans="1:2" x14ac:dyDescent="0.25">
      <c r="A1499" s="86" t="s">
        <v>2186</v>
      </c>
      <c r="B1499" t="s">
        <v>2187</v>
      </c>
    </row>
  </sheetData>
  <sortState ref="A1:B1500">
    <sortCondition ref="A1:A150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82c467-7c5a-4fcd-b76f-7f67ec2d0a85"/>
    <lcf76f155ced4ddcb4097134ff3c332f xmlns="2106236e-6a0a-4cc2-a79c-be9631cf886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18581BA29744B9345390B6EEE4C0E" ma:contentTypeVersion="16" ma:contentTypeDescription="Crea un document nou" ma:contentTypeScope="" ma:versionID="a40479aa9851b3566a76b4a93ad0ffd9">
  <xsd:schema xmlns:xsd="http://www.w3.org/2001/XMLSchema" xmlns:xs="http://www.w3.org/2001/XMLSchema" xmlns:p="http://schemas.microsoft.com/office/2006/metadata/properties" xmlns:ns2="2106236e-6a0a-4cc2-a79c-be9631cf8863" xmlns:ns3="5882c467-7c5a-4fcd-b76f-7f67ec2d0a85" targetNamespace="http://schemas.microsoft.com/office/2006/metadata/properties" ma:root="true" ma:fieldsID="3045c0d703fc18983f4ce9b0501866fd" ns2:_="" ns3:_="">
    <xsd:import namespace="2106236e-6a0a-4cc2-a79c-be9631cf8863"/>
    <xsd:import namespace="5882c467-7c5a-4fcd-b76f-7f67ec2d0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6236e-6a0a-4cc2-a79c-be9631cf88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c467-7c5a-4fcd-b76f-7f67ec2d0a8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03a11386-4ba8-4a0b-a255-1ff1fd5c4eb6}" ma:internalName="TaxCatchAll" ma:showField="CatchAllData" ma:web="5882c467-7c5a-4fcd-b76f-7f67ec2d0a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407A8A-C855-4683-9FDE-3EE4054B154D}">
  <ds:schemaRefs>
    <ds:schemaRef ds:uri="http://schemas.microsoft.com/office/2006/documentManagement/types"/>
    <ds:schemaRef ds:uri="http://purl.org/dc/terms/"/>
    <ds:schemaRef ds:uri="2106236e-6a0a-4cc2-a79c-be9631cf8863"/>
    <ds:schemaRef ds:uri="5882c467-7c5a-4fcd-b76f-7f67ec2d0a85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92AFA3-AC67-42B5-8FE5-A64D7A5DBB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E877F1-C44E-4864-9B18-C307835F6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06236e-6a0a-4cc2-a79c-be9631cf8863"/>
    <ds:schemaRef ds:uri="5882c467-7c5a-4fcd-b76f-7f67ec2d0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PENDENTS</vt:lpstr>
      <vt:lpstr>RESUM</vt:lpstr>
      <vt:lpstr>Nom Ceges</vt:lpstr>
      <vt:lpstr>Full2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Julià</dc:creator>
  <cp:lastModifiedBy>Teresa Alsina</cp:lastModifiedBy>
  <cp:lastPrinted>2023-03-21T10:40:51Z</cp:lastPrinted>
  <dcterms:created xsi:type="dcterms:W3CDTF">2021-11-04T19:48:28Z</dcterms:created>
  <dcterms:modified xsi:type="dcterms:W3CDTF">2023-03-23T12:25:53Z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0x01010016718581BA29744B9345390B6EEE4C0E</vt:lpwstr>
  </property>
</Properties>
</file>